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ланы графики\"/>
    </mc:Choice>
  </mc:AlternateContent>
  <bookViews>
    <workbookView xWindow="0" yWindow="0" windowWidth="28800" windowHeight="11835"/>
  </bookViews>
  <sheets>
    <sheet name="Sheet" sheetId="1" r:id="rId1"/>
  </sheets>
  <definedNames>
    <definedName name="_xlnm._FilterDatabase" localSheetId="0" hidden="1">Sheet!$A$1:$U$55</definedName>
  </definedNames>
  <calcPr calcId="152511"/>
</workbook>
</file>

<file path=xl/calcChain.xml><?xml version="1.0" encoding="utf-8"?>
<calcChain xmlns="http://schemas.openxmlformats.org/spreadsheetml/2006/main">
  <c r="L55" i="1" l="1"/>
  <c r="L54" i="1"/>
  <c r="L56" i="1" l="1"/>
</calcChain>
</file>

<file path=xl/sharedStrings.xml><?xml version="1.0" encoding="utf-8"?>
<sst xmlns="http://schemas.openxmlformats.org/spreadsheetml/2006/main" count="423" uniqueCount="148">
  <si>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</si>
  <si>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</si>
  <si>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</si>
  <si>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</si>
  <si>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</si>
  <si>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</si>
  <si>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</si>
  <si>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</si>
  <si>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</si>
  <si>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</si>
  <si>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</si>
  <si>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</si>
  <si>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</si>
  <si>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</si>
  <si>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</si>
  <si>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</si>
  <si>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Кол-во на отчётный период</t>
  </si>
  <si>
    <t>План.платежи на отчётный период, руб.</t>
  </si>
  <si>
    <t>План.платежи на 1 год план.периода, руб.</t>
  </si>
  <si>
    <t>План. платежи на 2 год план.периода, руб.</t>
  </si>
  <si>
    <t>План.платежи на послед.годы план.периода</t>
  </si>
  <si>
    <t>Подкатегория:   (План.платежи (всего), руб.:  797 375,51)</t>
  </si>
  <si>
    <t>Закупка: 21038000016 - Диагностика  (План.платежи (всего), руб.:  797 375,51)</t>
  </si>
  <si>
    <t>2021.24.04.038-00001</t>
  </si>
  <si>
    <t>Январь</t>
  </si>
  <si>
    <t>аланинаминотрансфераза упак №1</t>
  </si>
  <si>
    <t>Набор реагентов Аланинаминотрансфераза АЛТ-35-Витал кинетический метод IFCC fluid stable (В01.35) 2х200мл 1х100мл упак №1</t>
  </si>
  <si>
    <t>673370, Забайкальский край, Шилкинский р-н, г Шилка, Балябина, д. 138</t>
  </si>
  <si>
    <t>Средства НУЗ</t>
  </si>
  <si>
    <t>21038000016 - Диагностика</t>
  </si>
  <si>
    <t>2021.24.04.038-00002</t>
  </si>
  <si>
    <t>аспартатаминотрансфераза упак №1</t>
  </si>
  <si>
    <t>АСТ-ВИТАЛ 1000 определений 3,05 мл</t>
  </si>
  <si>
    <t>набор №1</t>
  </si>
  <si>
    <t>2021.24.04.038-00003</t>
  </si>
  <si>
    <t>яйца гельминтов упак №1</t>
  </si>
  <si>
    <t>Набор реагентов Диахим-КАТО для исследования фекалий по методу Като 1х50мл упак №1</t>
  </si>
  <si>
    <t>2021.24.04.038-00004</t>
  </si>
  <si>
    <t>с-реактивный белок упак 48мл №1</t>
  </si>
  <si>
    <t>Набор реагентов для опред С-реактив белка 48мл (7002 99 10 935) упак №1</t>
  </si>
  <si>
    <t>упак №1</t>
  </si>
  <si>
    <t>2021.24.04.038-00006</t>
  </si>
  <si>
    <t>Февраль</t>
  </si>
  <si>
    <t>раствор упак 10л №1</t>
  </si>
  <si>
    <t>Изотонический раствор "реамед"</t>
  </si>
  <si>
    <t>упак 10л №1</t>
  </si>
  <si>
    <t>2021.24.04.038-00007</t>
  </si>
  <si>
    <t>раствор лизирующий упак 1л №1</t>
  </si>
  <si>
    <t>Реагент лизирующий 1л  (3968)</t>
  </si>
  <si>
    <t>р-р д/диагн №1</t>
  </si>
  <si>
    <t>2021.24.04.038-00008</t>
  </si>
  <si>
    <t>реагент р-р д/диагн №1</t>
  </si>
  <si>
    <t>Реагент для гематологического анализатора промывающий</t>
  </si>
  <si>
    <t>2021.24.04.038-00015</t>
  </si>
  <si>
    <t>тест-полоски упак №1</t>
  </si>
  <si>
    <t>Набор полосок иммунохроматографических д/одновременного выявления от 2 до 18 наркотических соединений и их метаболитов в моче человека(иха-мульти-фактор) аппарат Рефлеком</t>
  </si>
  <si>
    <t>2021.24.04.038-00048</t>
  </si>
  <si>
    <t>пробирка вакуумная шт №100</t>
  </si>
  <si>
    <t>Пробирка вакуумная 6мл 13х100мм с активатором свертывания шт №100</t>
  </si>
  <si>
    <t>2021.24.04.038-00059</t>
  </si>
  <si>
    <t>Пробирка вакуумная 4мл 13х75мм для гематологии с К3 ЭДТА шт №100</t>
  </si>
  <si>
    <t>2021.24.04.038-00016</t>
  </si>
  <si>
    <t>Март</t>
  </si>
  <si>
    <t>глюкоза упак №1</t>
  </si>
  <si>
    <t>Набор реагентов для определения глюкозы в крови глюкозооксидазным методом "Глюкоза с ТХУ"</t>
  </si>
  <si>
    <t>2021.24.04.038-00018</t>
  </si>
  <si>
    <t>полоски шт №1</t>
  </si>
  <si>
    <t>Тест полоски для биохимического исследования мочи SD Uro Color</t>
  </si>
  <si>
    <t>шт №1</t>
  </si>
  <si>
    <t>2021.24.04.038-00053</t>
  </si>
  <si>
    <t>2021.24.04.038-00054</t>
  </si>
  <si>
    <t>2021.24.04.038-00060</t>
  </si>
  <si>
    <t>Альфа-амилаза упак №1</t>
  </si>
  <si>
    <t>Набор реагентов Альфа-амилаза-Витал кинетический метод (В11.12) 1х120мл упак №1</t>
  </si>
  <si>
    <t>2021.24.04.038-00020</t>
  </si>
  <si>
    <t>Апрель</t>
  </si>
  <si>
    <t>креатинин упак 100мл №1</t>
  </si>
  <si>
    <t>Креатинин-04-Витал В 04.04 упак 100мл №1</t>
  </si>
  <si>
    <t>упак 100мл №1</t>
  </si>
  <si>
    <t>2021.24.04.038-00021</t>
  </si>
  <si>
    <t>Диагностикум сифилиса упак №1</t>
  </si>
  <si>
    <t>Набор реагентов для определения антител к Treponema pallidum в реакции пассивной гемагглютинации "Сифилис РПГА-тест"</t>
  </si>
  <si>
    <t>2021.24.04.038-00045</t>
  </si>
  <si>
    <t>Пробирка вакуумная 4,5мл 13х100мм с цитратом натрия 3,8% шт №100</t>
  </si>
  <si>
    <t>2021.24.04.038-00025</t>
  </si>
  <si>
    <t>Май</t>
  </si>
  <si>
    <t>реагент упак №1</t>
  </si>
  <si>
    <t>Набор реагентов для определения содержания триглицеридов в сыворотке и плазме крови человека упак №1</t>
  </si>
  <si>
    <t>2021.24.04.038-00026</t>
  </si>
  <si>
    <t>2021.24.04.038-00051</t>
  </si>
  <si>
    <t>2021.24.04.038-00058</t>
  </si>
  <si>
    <t>2021.24.04.038-00009</t>
  </si>
  <si>
    <t>Июнь</t>
  </si>
  <si>
    <t>холестерин упак №1</t>
  </si>
  <si>
    <t>Набор реагентов Холестерин-22-Витал энзиматический метод (В13.22) 2х250мл упак №1</t>
  </si>
  <si>
    <t>2021.24.04.038-00027</t>
  </si>
  <si>
    <t>мочевая кислота упак №1</t>
  </si>
  <si>
    <t>Набор реагентов для определения концентрации мочевой кислоты в сыворотке, плазме крови и моче ферментативным методом "Мочевая кислота-Ново" В 8097</t>
  </si>
  <si>
    <t>2021.24.04.038-00028</t>
  </si>
  <si>
    <t>Набор реагентов ЛВП-Холестерин-Ново (В-8024) 1х100мл упак №1</t>
  </si>
  <si>
    <t>2021.24.04.038-00029</t>
  </si>
  <si>
    <t>Июль</t>
  </si>
  <si>
    <t>2021.24.04.038-00030</t>
  </si>
  <si>
    <t>2021.24.04.038-00052</t>
  </si>
  <si>
    <t>2021.24.04.038-00033</t>
  </si>
  <si>
    <t>Август</t>
  </si>
  <si>
    <t>2021.24.04.038-00034</t>
  </si>
  <si>
    <t>2021.24.04.038-00046</t>
  </si>
  <si>
    <t>2021.24.04.038-00049</t>
  </si>
  <si>
    <t>2021.24.04.038-00056</t>
  </si>
  <si>
    <t>2021.24.04.038-00005</t>
  </si>
  <si>
    <t>Сентябрь</t>
  </si>
  <si>
    <t>билирубин упак №1</t>
  </si>
  <si>
    <t>Билирубин-Витал (опред конц общего и прямого билирубин методом Йендрассика-Грофа) 138 + 138 опред упак №1</t>
  </si>
  <si>
    <t>2021.24.04.038-00010</t>
  </si>
  <si>
    <t>цоликлон упак №1</t>
  </si>
  <si>
    <t>Цоликлон Анти-А 10мл упак №1</t>
  </si>
  <si>
    <t>2021.24.04.038-00011</t>
  </si>
  <si>
    <t>цоликлон упак  №</t>
  </si>
  <si>
    <t>Цоликлон анти АВ 10мл</t>
  </si>
  <si>
    <t>2021.24.04.038-00012</t>
  </si>
  <si>
    <t>Цоликлон Анти-В 10мл упак №1</t>
  </si>
  <si>
    <t>2021.24.04.038-00013</t>
  </si>
  <si>
    <t>Цоликлон Анти-D Супер 10мл упак №1</t>
  </si>
  <si>
    <t>2021.24.04.038-00035</t>
  </si>
  <si>
    <t>2021.24.04.038-00019</t>
  </si>
  <si>
    <t>Октябрь</t>
  </si>
  <si>
    <t>набор для выявления наркотиков упак №1</t>
  </si>
  <si>
    <t>Набор реагентов "КреативМП" для выявления наркотиков иммунохроматографическим экспресс-методом в моче ( на 10 видоа наркотиков)</t>
  </si>
  <si>
    <t>набор №10</t>
  </si>
  <si>
    <t>2021.24.04.038-00036</t>
  </si>
  <si>
    <t>мочевина упак №1</t>
  </si>
  <si>
    <t>Набор реагентов для определения концентрации мочевины в сыворотке (плазме) крови и моче уреазным/глутаматдегидрогеназным методом "Мочевина-Витал" В 08.23</t>
  </si>
  <si>
    <t>2021.24.04.038-00037</t>
  </si>
  <si>
    <t>2021.24.04.038-00047</t>
  </si>
  <si>
    <t>2021.24.04.038-00050</t>
  </si>
  <si>
    <t>2021.24.04.038-00057</t>
  </si>
  <si>
    <t>2021.24.04.038-00039</t>
  </si>
  <si>
    <t>Ноябрь</t>
  </si>
  <si>
    <t>2021.24.04.038-00041</t>
  </si>
  <si>
    <t>2021.24.04.038-00042</t>
  </si>
  <si>
    <t>Декабрь</t>
  </si>
  <si>
    <t>Набор реагентов "КреативМП" для выявления наркотиков иммунохроматографическим экспресс-методом в моче ( на 5 видов наркотиков)</t>
  </si>
  <si>
    <t>набор №5</t>
  </si>
  <si>
    <t>2021.24.04.038-00043</t>
  </si>
  <si>
    <t>белок упак 1л №1</t>
  </si>
  <si>
    <t>Белок общий-1 В06.01 упак №1</t>
  </si>
  <si>
    <t>2021.24.04.038-00055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</si>
</sst>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6"/>
  <sheetViews>
    <sheetView tabSelected="1" workbookViewId="0">
      <pane ySplit="1" topLeftCell="A2" activePane="bottomLeft" state="frozen"/>
      <selection pane="bottomLeft" activeCell="B4" sqref="B4"/>
    </sheetView>
  </sheetViews>
  <sheetFormatPr defaultRowHeight="15" outlineLevelRow="2" x14ac:dyDescent="0.25"/>
  <cols>
    <col min="1" max="1" width="4" style="1" customWidth="1"/>
    <col min="2" max="2" width="20.5703125" style="1" customWidth="1"/>
    <col min="3" max="3" width="9.7109375" style="2" customWidth="1"/>
    <col min="4" max="4" width="12" style="1" customWidth="1"/>
    <col min="5" max="5" width="5.7109375" style="2" customWidth="1"/>
    <col min="6" max="6" width="26.140625" style="1" customWidth="1"/>
    <col min="7" max="7" width="29.85546875" style="1" customWidth="1"/>
    <col min="8" max="8" width="28.28515625" style="1" customWidth="1"/>
    <col min="9" max="9" width="12.42578125" style="2" customWidth="1"/>
    <col min="10" max="10" width="17.140625" style="3" customWidth="1"/>
    <col min="11" max="11" width="13.42578125" style="3" customWidth="1"/>
    <col min="12" max="12" width="15.7109375" style="3" customWidth="1"/>
    <col min="13" max="13" width="35.5703125" style="1" customWidth="1"/>
    <col min="14" max="14" width="22.140625" style="1" customWidth="1"/>
    <col min="15" max="15" width="10.7109375" style="3" customWidth="1"/>
    <col min="16" max="16" width="19.7109375" style="4" customWidth="1"/>
    <col min="17" max="17" width="14.7109375" style="2" customWidth="1"/>
    <col min="18" max="18" width="16.140625" style="3" customWidth="1"/>
    <col min="19" max="19" width="19" style="3" customWidth="1"/>
    <col min="20" max="20" width="20.5703125" style="3" customWidth="1"/>
    <col min="21" max="21" width="22.5703125" style="3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outlineLevel="1" x14ac:dyDescent="0.25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outlineLevel="2" x14ac:dyDescent="0.25">
      <c r="B4" s="1" t="s">
        <v>23</v>
      </c>
      <c r="C4" s="2">
        <v>1</v>
      </c>
      <c r="D4" s="1" t="s">
        <v>24</v>
      </c>
      <c r="E4" s="2">
        <v>1</v>
      </c>
      <c r="F4" s="1" t="s">
        <v>25</v>
      </c>
      <c r="G4" s="1" t="s">
        <v>26</v>
      </c>
      <c r="H4" s="1" t="s">
        <v>26</v>
      </c>
      <c r="I4" s="2">
        <v>1</v>
      </c>
      <c r="J4" s="3">
        <v>1250</v>
      </c>
      <c r="K4" s="3">
        <v>4</v>
      </c>
      <c r="L4" s="3">
        <v>5000</v>
      </c>
      <c r="M4" s="1" t="s">
        <v>27</v>
      </c>
      <c r="N4" s="1" t="s">
        <v>28</v>
      </c>
      <c r="O4" s="3">
        <v>0</v>
      </c>
      <c r="P4" s="4" t="s">
        <v>29</v>
      </c>
      <c r="Q4" s="2">
        <v>4</v>
      </c>
      <c r="R4" s="3">
        <v>5000</v>
      </c>
      <c r="S4" s="3">
        <v>0</v>
      </c>
      <c r="T4" s="3">
        <v>0</v>
      </c>
      <c r="U4" s="3">
        <v>0</v>
      </c>
    </row>
    <row r="5" spans="1:21" outlineLevel="2" x14ac:dyDescent="0.25">
      <c r="B5" s="1" t="s">
        <v>30</v>
      </c>
      <c r="C5" s="2">
        <v>1</v>
      </c>
      <c r="D5" s="1" t="s">
        <v>24</v>
      </c>
      <c r="E5" s="2">
        <v>2</v>
      </c>
      <c r="F5" s="1" t="s">
        <v>31</v>
      </c>
      <c r="G5" s="1" t="s">
        <v>32</v>
      </c>
      <c r="H5" s="1" t="s">
        <v>33</v>
      </c>
      <c r="I5" s="2">
        <v>1</v>
      </c>
      <c r="J5" s="3">
        <v>1250</v>
      </c>
      <c r="K5" s="3">
        <v>4</v>
      </c>
      <c r="L5" s="3">
        <v>5000</v>
      </c>
      <c r="M5" s="1" t="s">
        <v>27</v>
      </c>
      <c r="N5" s="1" t="s">
        <v>28</v>
      </c>
      <c r="O5" s="3">
        <v>0</v>
      </c>
      <c r="P5" s="4" t="s">
        <v>29</v>
      </c>
      <c r="Q5" s="2">
        <v>4</v>
      </c>
      <c r="R5" s="3">
        <v>5000</v>
      </c>
      <c r="S5" s="3">
        <v>0</v>
      </c>
      <c r="T5" s="3">
        <v>0</v>
      </c>
      <c r="U5" s="3">
        <v>0</v>
      </c>
    </row>
    <row r="6" spans="1:21" outlineLevel="2" x14ac:dyDescent="0.25">
      <c r="B6" s="1" t="s">
        <v>34</v>
      </c>
      <c r="C6" s="2">
        <v>1</v>
      </c>
      <c r="D6" s="1" t="s">
        <v>24</v>
      </c>
      <c r="E6" s="2">
        <v>3</v>
      </c>
      <c r="F6" s="1" t="s">
        <v>35</v>
      </c>
      <c r="G6" s="1" t="s">
        <v>36</v>
      </c>
      <c r="H6" s="1" t="s">
        <v>36</v>
      </c>
      <c r="I6" s="2">
        <v>1</v>
      </c>
      <c r="J6" s="3">
        <v>1200</v>
      </c>
      <c r="K6" s="3">
        <v>1</v>
      </c>
      <c r="L6" s="3">
        <v>1200</v>
      </c>
      <c r="M6" s="1" t="s">
        <v>27</v>
      </c>
      <c r="N6" s="1" t="s">
        <v>28</v>
      </c>
      <c r="O6" s="3">
        <v>0</v>
      </c>
      <c r="P6" s="4" t="s">
        <v>29</v>
      </c>
      <c r="Q6" s="2">
        <v>1</v>
      </c>
      <c r="R6" s="3">
        <v>1200</v>
      </c>
      <c r="S6" s="3">
        <v>0</v>
      </c>
      <c r="T6" s="3">
        <v>0</v>
      </c>
      <c r="U6" s="3">
        <v>0</v>
      </c>
    </row>
    <row r="7" spans="1:21" outlineLevel="2" x14ac:dyDescent="0.25">
      <c r="B7" s="1" t="s">
        <v>37</v>
      </c>
      <c r="C7" s="2">
        <v>1</v>
      </c>
      <c r="D7" s="1" t="s">
        <v>24</v>
      </c>
      <c r="E7" s="2">
        <v>4</v>
      </c>
      <c r="F7" s="1" t="s">
        <v>38</v>
      </c>
      <c r="G7" s="1" t="s">
        <v>39</v>
      </c>
      <c r="H7" s="1" t="s">
        <v>40</v>
      </c>
      <c r="I7" s="2">
        <v>1</v>
      </c>
      <c r="J7" s="3">
        <v>1800</v>
      </c>
      <c r="K7" s="3">
        <v>2</v>
      </c>
      <c r="L7" s="3">
        <v>3600</v>
      </c>
      <c r="M7" s="1" t="s">
        <v>27</v>
      </c>
      <c r="N7" s="1" t="s">
        <v>28</v>
      </c>
      <c r="O7" s="3">
        <v>0</v>
      </c>
      <c r="P7" s="4" t="s">
        <v>29</v>
      </c>
      <c r="Q7" s="2">
        <v>2</v>
      </c>
      <c r="R7" s="3">
        <v>3600</v>
      </c>
      <c r="S7" s="3">
        <v>0</v>
      </c>
      <c r="T7" s="3">
        <v>0</v>
      </c>
      <c r="U7" s="3">
        <v>0</v>
      </c>
    </row>
    <row r="8" spans="1:21" outlineLevel="2" x14ac:dyDescent="0.25">
      <c r="B8" s="1" t="s">
        <v>41</v>
      </c>
      <c r="C8" s="2">
        <v>1</v>
      </c>
      <c r="D8" s="1" t="s">
        <v>42</v>
      </c>
      <c r="E8" s="2">
        <v>6</v>
      </c>
      <c r="F8" s="1" t="s">
        <v>43</v>
      </c>
      <c r="G8" s="1" t="s">
        <v>44</v>
      </c>
      <c r="H8" s="1" t="s">
        <v>45</v>
      </c>
      <c r="I8" s="2">
        <v>1</v>
      </c>
      <c r="J8" s="3">
        <v>1940</v>
      </c>
      <c r="K8" s="3">
        <v>5</v>
      </c>
      <c r="L8" s="3">
        <v>9700</v>
      </c>
      <c r="M8" s="1" t="s">
        <v>27</v>
      </c>
      <c r="N8" s="1" t="s">
        <v>28</v>
      </c>
      <c r="O8" s="3">
        <v>0</v>
      </c>
      <c r="P8" s="4" t="s">
        <v>29</v>
      </c>
      <c r="Q8" s="2">
        <v>5</v>
      </c>
      <c r="R8" s="3">
        <v>9700</v>
      </c>
      <c r="S8" s="3">
        <v>0</v>
      </c>
      <c r="T8" s="3">
        <v>0</v>
      </c>
      <c r="U8" s="3">
        <v>0</v>
      </c>
    </row>
    <row r="9" spans="1:21" outlineLevel="2" x14ac:dyDescent="0.25">
      <c r="B9" s="1" t="s">
        <v>46</v>
      </c>
      <c r="C9" s="2">
        <v>1</v>
      </c>
      <c r="D9" s="1" t="s">
        <v>42</v>
      </c>
      <c r="E9" s="2">
        <v>7</v>
      </c>
      <c r="F9" s="1" t="s">
        <v>47</v>
      </c>
      <c r="G9" s="1" t="s">
        <v>48</v>
      </c>
      <c r="H9" s="1" t="s">
        <v>49</v>
      </c>
      <c r="I9" s="2">
        <v>1</v>
      </c>
      <c r="J9" s="3">
        <v>3386</v>
      </c>
      <c r="K9" s="3">
        <v>3</v>
      </c>
      <c r="L9" s="3">
        <v>10158</v>
      </c>
      <c r="M9" s="1" t="s">
        <v>27</v>
      </c>
      <c r="N9" s="1" t="s">
        <v>28</v>
      </c>
      <c r="O9" s="3">
        <v>0</v>
      </c>
      <c r="P9" s="4" t="s">
        <v>29</v>
      </c>
      <c r="Q9" s="2">
        <v>3</v>
      </c>
      <c r="R9" s="3">
        <v>10158</v>
      </c>
      <c r="S9" s="3">
        <v>0</v>
      </c>
      <c r="T9" s="3">
        <v>0</v>
      </c>
      <c r="U9" s="3">
        <v>0</v>
      </c>
    </row>
    <row r="10" spans="1:21" outlineLevel="2" x14ac:dyDescent="0.25">
      <c r="B10" s="1" t="s">
        <v>50</v>
      </c>
      <c r="C10" s="2">
        <v>1</v>
      </c>
      <c r="D10" s="1" t="s">
        <v>42</v>
      </c>
      <c r="E10" s="2">
        <v>8</v>
      </c>
      <c r="F10" s="1" t="s">
        <v>51</v>
      </c>
      <c r="G10" s="1" t="s">
        <v>52</v>
      </c>
      <c r="H10" s="1" t="s">
        <v>49</v>
      </c>
      <c r="I10" s="2">
        <v>1</v>
      </c>
      <c r="J10" s="3">
        <v>1290</v>
      </c>
      <c r="K10" s="3">
        <v>5</v>
      </c>
      <c r="L10" s="3">
        <v>6450</v>
      </c>
      <c r="M10" s="1" t="s">
        <v>27</v>
      </c>
      <c r="N10" s="1" t="s">
        <v>28</v>
      </c>
      <c r="O10" s="3">
        <v>0</v>
      </c>
      <c r="P10" s="4" t="s">
        <v>29</v>
      </c>
      <c r="Q10" s="2">
        <v>5</v>
      </c>
      <c r="R10" s="3">
        <v>6450</v>
      </c>
      <c r="S10" s="3">
        <v>0</v>
      </c>
      <c r="T10" s="3">
        <v>0</v>
      </c>
      <c r="U10" s="3">
        <v>0</v>
      </c>
    </row>
    <row r="11" spans="1:21" outlineLevel="2" x14ac:dyDescent="0.25">
      <c r="B11" s="1" t="s">
        <v>53</v>
      </c>
      <c r="C11" s="2">
        <v>1</v>
      </c>
      <c r="D11" s="1" t="s">
        <v>42</v>
      </c>
      <c r="E11" s="2">
        <v>14</v>
      </c>
      <c r="F11" s="1" t="s">
        <v>54</v>
      </c>
      <c r="G11" s="1" t="s">
        <v>55</v>
      </c>
      <c r="H11" s="1" t="s">
        <v>40</v>
      </c>
      <c r="I11" s="2">
        <v>1</v>
      </c>
      <c r="J11" s="3">
        <v>190.3</v>
      </c>
      <c r="K11" s="3">
        <v>500</v>
      </c>
      <c r="L11" s="3">
        <v>95150</v>
      </c>
      <c r="M11" s="1" t="s">
        <v>27</v>
      </c>
      <c r="N11" s="1" t="s">
        <v>28</v>
      </c>
      <c r="O11" s="3">
        <v>0</v>
      </c>
      <c r="P11" s="4" t="s">
        <v>29</v>
      </c>
      <c r="Q11" s="2">
        <v>500</v>
      </c>
      <c r="R11" s="3">
        <v>95150</v>
      </c>
      <c r="S11" s="3">
        <v>0</v>
      </c>
      <c r="T11" s="3">
        <v>0</v>
      </c>
      <c r="U11" s="3">
        <v>0</v>
      </c>
    </row>
    <row r="12" spans="1:21" outlineLevel="2" x14ac:dyDescent="0.25">
      <c r="B12" s="1" t="s">
        <v>56</v>
      </c>
      <c r="C12" s="2">
        <v>1</v>
      </c>
      <c r="D12" s="1" t="s">
        <v>42</v>
      </c>
      <c r="E12" s="2">
        <v>61</v>
      </c>
      <c r="F12" s="1" t="s">
        <v>57</v>
      </c>
      <c r="G12" s="1" t="s">
        <v>58</v>
      </c>
      <c r="H12" s="1" t="s">
        <v>58</v>
      </c>
      <c r="I12" s="2">
        <v>100</v>
      </c>
      <c r="J12" s="3">
        <v>7</v>
      </c>
      <c r="K12" s="3">
        <v>1000</v>
      </c>
      <c r="L12" s="3">
        <v>7000</v>
      </c>
      <c r="M12" s="1" t="s">
        <v>27</v>
      </c>
      <c r="N12" s="1" t="s">
        <v>28</v>
      </c>
      <c r="O12" s="3">
        <v>0</v>
      </c>
      <c r="P12" s="4" t="s">
        <v>29</v>
      </c>
      <c r="Q12" s="2">
        <v>1000</v>
      </c>
      <c r="R12" s="3">
        <v>7000</v>
      </c>
      <c r="S12" s="3">
        <v>0</v>
      </c>
      <c r="T12" s="3">
        <v>0</v>
      </c>
      <c r="U12" s="3">
        <v>0</v>
      </c>
    </row>
    <row r="13" spans="1:21" outlineLevel="2" x14ac:dyDescent="0.25">
      <c r="B13" s="1" t="s">
        <v>59</v>
      </c>
      <c r="C13" s="2">
        <v>1</v>
      </c>
      <c r="D13" s="1" t="s">
        <v>42</v>
      </c>
      <c r="E13" s="2">
        <v>72</v>
      </c>
      <c r="F13" s="1" t="s">
        <v>57</v>
      </c>
      <c r="G13" s="1" t="s">
        <v>60</v>
      </c>
      <c r="H13" s="1" t="s">
        <v>60</v>
      </c>
      <c r="I13" s="2">
        <v>100</v>
      </c>
      <c r="J13" s="3">
        <v>7</v>
      </c>
      <c r="K13" s="3">
        <v>1000</v>
      </c>
      <c r="L13" s="3">
        <v>7000</v>
      </c>
      <c r="M13" s="1" t="s">
        <v>27</v>
      </c>
      <c r="N13" s="1" t="s">
        <v>28</v>
      </c>
      <c r="O13" s="3">
        <v>0</v>
      </c>
      <c r="P13" s="4" t="s">
        <v>29</v>
      </c>
      <c r="Q13" s="2">
        <v>1000</v>
      </c>
      <c r="R13" s="3">
        <v>7000</v>
      </c>
      <c r="S13" s="3">
        <v>0</v>
      </c>
      <c r="T13" s="3">
        <v>0</v>
      </c>
      <c r="U13" s="3">
        <v>0</v>
      </c>
    </row>
    <row r="14" spans="1:21" outlineLevel="2" x14ac:dyDescent="0.25">
      <c r="B14" s="1" t="s">
        <v>61</v>
      </c>
      <c r="C14" s="2">
        <v>1</v>
      </c>
      <c r="D14" s="1" t="s">
        <v>62</v>
      </c>
      <c r="E14" s="2">
        <v>15</v>
      </c>
      <c r="F14" s="1" t="s">
        <v>63</v>
      </c>
      <c r="G14" s="1" t="s">
        <v>64</v>
      </c>
      <c r="H14" s="1" t="s">
        <v>33</v>
      </c>
      <c r="I14" s="2">
        <v>1</v>
      </c>
      <c r="J14" s="3">
        <v>1650</v>
      </c>
      <c r="K14" s="3">
        <v>10</v>
      </c>
      <c r="L14" s="3">
        <v>16500</v>
      </c>
      <c r="M14" s="1" t="s">
        <v>27</v>
      </c>
      <c r="N14" s="1" t="s">
        <v>28</v>
      </c>
      <c r="O14" s="3">
        <v>0</v>
      </c>
      <c r="P14" s="4" t="s">
        <v>29</v>
      </c>
      <c r="Q14" s="2">
        <v>10</v>
      </c>
      <c r="R14" s="3">
        <v>16500</v>
      </c>
      <c r="S14" s="3">
        <v>0</v>
      </c>
      <c r="T14" s="3">
        <v>0</v>
      </c>
      <c r="U14" s="3">
        <v>0</v>
      </c>
    </row>
    <row r="15" spans="1:21" outlineLevel="2" x14ac:dyDescent="0.25">
      <c r="B15" s="1" t="s">
        <v>65</v>
      </c>
      <c r="C15" s="2">
        <v>1</v>
      </c>
      <c r="D15" s="1" t="s">
        <v>62</v>
      </c>
      <c r="E15" s="2">
        <v>17</v>
      </c>
      <c r="F15" s="1" t="s">
        <v>66</v>
      </c>
      <c r="G15" s="1" t="s">
        <v>67</v>
      </c>
      <c r="H15" s="1" t="s">
        <v>68</v>
      </c>
      <c r="I15" s="2">
        <v>100</v>
      </c>
      <c r="J15" s="3">
        <v>2500</v>
      </c>
      <c r="K15" s="3">
        <v>10</v>
      </c>
      <c r="L15" s="3">
        <v>25000</v>
      </c>
      <c r="M15" s="1" t="s">
        <v>27</v>
      </c>
      <c r="N15" s="1" t="s">
        <v>28</v>
      </c>
      <c r="O15" s="3">
        <v>0</v>
      </c>
      <c r="P15" s="4" t="s">
        <v>29</v>
      </c>
      <c r="Q15" s="2">
        <v>10</v>
      </c>
      <c r="R15" s="3">
        <v>25000</v>
      </c>
      <c r="S15" s="3">
        <v>0</v>
      </c>
      <c r="T15" s="3">
        <v>0</v>
      </c>
      <c r="U15" s="3">
        <v>0</v>
      </c>
    </row>
    <row r="16" spans="1:21" outlineLevel="2" x14ac:dyDescent="0.25">
      <c r="B16" s="1" t="s">
        <v>69</v>
      </c>
      <c r="C16" s="2">
        <v>1</v>
      </c>
      <c r="D16" s="1" t="s">
        <v>62</v>
      </c>
      <c r="E16" s="2">
        <v>66</v>
      </c>
      <c r="F16" s="1" t="s">
        <v>57</v>
      </c>
      <c r="G16" s="1" t="s">
        <v>58</v>
      </c>
      <c r="H16" s="1" t="s">
        <v>58</v>
      </c>
      <c r="I16" s="2">
        <v>100</v>
      </c>
      <c r="J16" s="3">
        <v>7</v>
      </c>
      <c r="K16" s="3">
        <v>1000</v>
      </c>
      <c r="L16" s="3">
        <v>7000</v>
      </c>
      <c r="M16" s="1" t="s">
        <v>27</v>
      </c>
      <c r="N16" s="1" t="s">
        <v>28</v>
      </c>
      <c r="O16" s="3">
        <v>0</v>
      </c>
      <c r="P16" s="4" t="s">
        <v>29</v>
      </c>
      <c r="Q16" s="2">
        <v>1000</v>
      </c>
      <c r="R16" s="3">
        <v>7000</v>
      </c>
      <c r="S16" s="3">
        <v>0</v>
      </c>
      <c r="T16" s="3">
        <v>0</v>
      </c>
      <c r="U16" s="3">
        <v>0</v>
      </c>
    </row>
    <row r="17" spans="2:21" outlineLevel="2" x14ac:dyDescent="0.25">
      <c r="B17" s="1" t="s">
        <v>70</v>
      </c>
      <c r="C17" s="2">
        <v>1</v>
      </c>
      <c r="D17" s="1" t="s">
        <v>62</v>
      </c>
      <c r="E17" s="2">
        <v>67</v>
      </c>
      <c r="F17" s="1" t="s">
        <v>57</v>
      </c>
      <c r="G17" s="1" t="s">
        <v>60</v>
      </c>
      <c r="H17" s="1" t="s">
        <v>60</v>
      </c>
      <c r="I17" s="2">
        <v>100</v>
      </c>
      <c r="J17" s="3">
        <v>7</v>
      </c>
      <c r="K17" s="3">
        <v>1000</v>
      </c>
      <c r="L17" s="3">
        <v>7000</v>
      </c>
      <c r="M17" s="1" t="s">
        <v>27</v>
      </c>
      <c r="N17" s="1" t="s">
        <v>28</v>
      </c>
      <c r="O17" s="3">
        <v>0</v>
      </c>
      <c r="P17" s="4" t="s">
        <v>29</v>
      </c>
      <c r="Q17" s="2">
        <v>1000</v>
      </c>
      <c r="R17" s="3">
        <v>7000</v>
      </c>
      <c r="S17" s="3">
        <v>0</v>
      </c>
      <c r="T17" s="3">
        <v>0</v>
      </c>
      <c r="U17" s="3">
        <v>0</v>
      </c>
    </row>
    <row r="18" spans="2:21" outlineLevel="2" x14ac:dyDescent="0.25">
      <c r="B18" s="1" t="s">
        <v>71</v>
      </c>
      <c r="C18" s="2">
        <v>1</v>
      </c>
      <c r="D18" s="1" t="s">
        <v>62</v>
      </c>
      <c r="E18" s="2">
        <v>73</v>
      </c>
      <c r="F18" s="1" t="s">
        <v>72</v>
      </c>
      <c r="G18" s="1" t="s">
        <v>73</v>
      </c>
      <c r="H18" s="1" t="s">
        <v>73</v>
      </c>
      <c r="I18" s="2">
        <v>1</v>
      </c>
      <c r="J18" s="3">
        <v>3250</v>
      </c>
      <c r="K18" s="3">
        <v>3</v>
      </c>
      <c r="L18" s="3">
        <v>9750</v>
      </c>
      <c r="M18" s="1" t="s">
        <v>27</v>
      </c>
      <c r="N18" s="1" t="s">
        <v>28</v>
      </c>
      <c r="O18" s="3">
        <v>0</v>
      </c>
      <c r="P18" s="4" t="s">
        <v>29</v>
      </c>
      <c r="Q18" s="2">
        <v>3</v>
      </c>
      <c r="R18" s="3">
        <v>9750</v>
      </c>
      <c r="S18" s="3">
        <v>0</v>
      </c>
      <c r="T18" s="3">
        <v>0</v>
      </c>
      <c r="U18" s="3">
        <v>0</v>
      </c>
    </row>
    <row r="19" spans="2:21" outlineLevel="2" x14ac:dyDescent="0.25">
      <c r="B19" s="1" t="s">
        <v>74</v>
      </c>
      <c r="C19" s="2">
        <v>2</v>
      </c>
      <c r="D19" s="1" t="s">
        <v>75</v>
      </c>
      <c r="E19" s="2">
        <v>19</v>
      </c>
      <c r="F19" s="1" t="s">
        <v>76</v>
      </c>
      <c r="G19" s="1" t="s">
        <v>77</v>
      </c>
      <c r="H19" s="1" t="s">
        <v>78</v>
      </c>
      <c r="I19" s="2">
        <v>1</v>
      </c>
      <c r="J19" s="3">
        <v>980</v>
      </c>
      <c r="K19" s="3">
        <v>6</v>
      </c>
      <c r="L19" s="3">
        <v>5880</v>
      </c>
      <c r="M19" s="1" t="s">
        <v>27</v>
      </c>
      <c r="N19" s="1" t="s">
        <v>28</v>
      </c>
      <c r="O19" s="3">
        <v>0</v>
      </c>
      <c r="P19" s="4" t="s">
        <v>29</v>
      </c>
      <c r="Q19" s="2">
        <v>6</v>
      </c>
      <c r="R19" s="3">
        <v>5880</v>
      </c>
      <c r="S19" s="3">
        <v>0</v>
      </c>
      <c r="T19" s="3">
        <v>0</v>
      </c>
      <c r="U19" s="3">
        <v>0</v>
      </c>
    </row>
    <row r="20" spans="2:21" outlineLevel="2" x14ac:dyDescent="0.25">
      <c r="B20" s="1" t="s">
        <v>79</v>
      </c>
      <c r="C20" s="2">
        <v>2</v>
      </c>
      <c r="D20" s="1" t="s">
        <v>75</v>
      </c>
      <c r="E20" s="2">
        <v>20</v>
      </c>
      <c r="F20" s="1" t="s">
        <v>80</v>
      </c>
      <c r="G20" s="1" t="s">
        <v>81</v>
      </c>
      <c r="H20" s="1" t="s">
        <v>33</v>
      </c>
      <c r="I20" s="2">
        <v>1</v>
      </c>
      <c r="J20" s="3">
        <v>6050</v>
      </c>
      <c r="K20" s="3">
        <v>5</v>
      </c>
      <c r="L20" s="3">
        <v>30250</v>
      </c>
      <c r="M20" s="1" t="s">
        <v>27</v>
      </c>
      <c r="N20" s="1" t="s">
        <v>28</v>
      </c>
      <c r="O20" s="3">
        <v>0</v>
      </c>
      <c r="P20" s="4" t="s">
        <v>29</v>
      </c>
      <c r="Q20" s="2">
        <v>5</v>
      </c>
      <c r="R20" s="3">
        <v>30250</v>
      </c>
      <c r="S20" s="3">
        <v>0</v>
      </c>
      <c r="T20" s="3">
        <v>0</v>
      </c>
      <c r="U20" s="3">
        <v>0</v>
      </c>
    </row>
    <row r="21" spans="2:21" outlineLevel="2" x14ac:dyDescent="0.25">
      <c r="B21" s="1" t="s">
        <v>82</v>
      </c>
      <c r="C21" s="2">
        <v>2</v>
      </c>
      <c r="D21" s="1" t="s">
        <v>75</v>
      </c>
      <c r="E21" s="2">
        <v>44</v>
      </c>
      <c r="F21" s="1" t="s">
        <v>57</v>
      </c>
      <c r="G21" s="1" t="s">
        <v>83</v>
      </c>
      <c r="H21" s="1" t="s">
        <v>83</v>
      </c>
      <c r="I21" s="2">
        <v>100</v>
      </c>
      <c r="J21" s="3">
        <v>7.2</v>
      </c>
      <c r="K21" s="3">
        <v>100</v>
      </c>
      <c r="L21" s="3">
        <v>720</v>
      </c>
      <c r="M21" s="1" t="s">
        <v>27</v>
      </c>
      <c r="N21" s="1" t="s">
        <v>28</v>
      </c>
      <c r="O21" s="3">
        <v>0</v>
      </c>
      <c r="P21" s="4" t="s">
        <v>29</v>
      </c>
      <c r="Q21" s="2">
        <v>100</v>
      </c>
      <c r="R21" s="3">
        <v>720</v>
      </c>
      <c r="S21" s="3">
        <v>0</v>
      </c>
      <c r="T21" s="3">
        <v>0</v>
      </c>
      <c r="U21" s="3">
        <v>0</v>
      </c>
    </row>
    <row r="22" spans="2:21" outlineLevel="2" x14ac:dyDescent="0.25">
      <c r="B22" s="1" t="s">
        <v>84</v>
      </c>
      <c r="C22" s="2">
        <v>2</v>
      </c>
      <c r="D22" s="1" t="s">
        <v>85</v>
      </c>
      <c r="E22" s="2">
        <v>24</v>
      </c>
      <c r="F22" s="1" t="s">
        <v>86</v>
      </c>
      <c r="G22" s="1" t="s">
        <v>87</v>
      </c>
      <c r="H22" s="1" t="s">
        <v>40</v>
      </c>
      <c r="I22" s="2">
        <v>1</v>
      </c>
      <c r="J22" s="3">
        <v>3250</v>
      </c>
      <c r="K22" s="3">
        <v>5</v>
      </c>
      <c r="L22" s="3">
        <v>16250</v>
      </c>
      <c r="M22" s="1" t="s">
        <v>27</v>
      </c>
      <c r="N22" s="1" t="s">
        <v>28</v>
      </c>
      <c r="O22" s="3">
        <v>0</v>
      </c>
      <c r="P22" s="4" t="s">
        <v>29</v>
      </c>
      <c r="Q22" s="2">
        <v>5</v>
      </c>
      <c r="R22" s="3">
        <v>16250</v>
      </c>
      <c r="S22" s="3">
        <v>0</v>
      </c>
      <c r="T22" s="3">
        <v>0</v>
      </c>
      <c r="U22" s="3">
        <v>0</v>
      </c>
    </row>
    <row r="23" spans="2:21" outlineLevel="2" x14ac:dyDescent="0.25">
      <c r="B23" s="1" t="s">
        <v>88</v>
      </c>
      <c r="C23" s="2">
        <v>2</v>
      </c>
      <c r="D23" s="1" t="s">
        <v>85</v>
      </c>
      <c r="E23" s="2">
        <v>25</v>
      </c>
      <c r="F23" s="1" t="s">
        <v>54</v>
      </c>
      <c r="G23" s="1" t="s">
        <v>55</v>
      </c>
      <c r="H23" s="1" t="s">
        <v>40</v>
      </c>
      <c r="I23" s="2">
        <v>1</v>
      </c>
      <c r="J23" s="3">
        <v>190.3</v>
      </c>
      <c r="K23" s="3">
        <v>500</v>
      </c>
      <c r="L23" s="3">
        <v>95150</v>
      </c>
      <c r="M23" s="1" t="s">
        <v>27</v>
      </c>
      <c r="N23" s="1" t="s">
        <v>28</v>
      </c>
      <c r="O23" s="3">
        <v>0</v>
      </c>
      <c r="P23" s="4" t="s">
        <v>29</v>
      </c>
      <c r="Q23" s="2">
        <v>500</v>
      </c>
      <c r="R23" s="3">
        <v>95150</v>
      </c>
      <c r="S23" s="3">
        <v>0</v>
      </c>
      <c r="T23" s="3">
        <v>0</v>
      </c>
      <c r="U23" s="3">
        <v>0</v>
      </c>
    </row>
    <row r="24" spans="2:21" outlineLevel="2" x14ac:dyDescent="0.25">
      <c r="B24" s="1" t="s">
        <v>89</v>
      </c>
      <c r="C24" s="2">
        <v>2</v>
      </c>
      <c r="D24" s="1" t="s">
        <v>85</v>
      </c>
      <c r="E24" s="2">
        <v>64</v>
      </c>
      <c r="F24" s="1" t="s">
        <v>57</v>
      </c>
      <c r="G24" s="1" t="s">
        <v>58</v>
      </c>
      <c r="H24" s="1" t="s">
        <v>58</v>
      </c>
      <c r="I24" s="2">
        <v>100</v>
      </c>
      <c r="J24" s="3">
        <v>7</v>
      </c>
      <c r="K24" s="3">
        <v>1000</v>
      </c>
      <c r="L24" s="3">
        <v>7000</v>
      </c>
      <c r="M24" s="1" t="s">
        <v>27</v>
      </c>
      <c r="N24" s="1" t="s">
        <v>28</v>
      </c>
      <c r="O24" s="3">
        <v>0</v>
      </c>
      <c r="P24" s="4" t="s">
        <v>29</v>
      </c>
      <c r="Q24" s="2">
        <v>1000</v>
      </c>
      <c r="R24" s="3">
        <v>7000</v>
      </c>
      <c r="S24" s="3">
        <v>0</v>
      </c>
      <c r="T24" s="3">
        <v>0</v>
      </c>
      <c r="U24" s="3">
        <v>0</v>
      </c>
    </row>
    <row r="25" spans="2:21" outlineLevel="2" x14ac:dyDescent="0.25">
      <c r="B25" s="1" t="s">
        <v>90</v>
      </c>
      <c r="C25" s="2">
        <v>2</v>
      </c>
      <c r="D25" s="1" t="s">
        <v>85</v>
      </c>
      <c r="E25" s="2">
        <v>71</v>
      </c>
      <c r="F25" s="1" t="s">
        <v>57</v>
      </c>
      <c r="G25" s="1" t="s">
        <v>60</v>
      </c>
      <c r="H25" s="1" t="s">
        <v>60</v>
      </c>
      <c r="I25" s="2">
        <v>100</v>
      </c>
      <c r="J25" s="3">
        <v>7</v>
      </c>
      <c r="K25" s="3">
        <v>1000</v>
      </c>
      <c r="L25" s="3">
        <v>7000</v>
      </c>
      <c r="M25" s="1" t="s">
        <v>27</v>
      </c>
      <c r="N25" s="1" t="s">
        <v>28</v>
      </c>
      <c r="O25" s="3">
        <v>0</v>
      </c>
      <c r="P25" s="4" t="s">
        <v>29</v>
      </c>
      <c r="Q25" s="2">
        <v>1000</v>
      </c>
      <c r="R25" s="3">
        <v>7000</v>
      </c>
      <c r="S25" s="3">
        <v>0</v>
      </c>
      <c r="T25" s="3">
        <v>0</v>
      </c>
      <c r="U25" s="3">
        <v>0</v>
      </c>
    </row>
    <row r="26" spans="2:21" outlineLevel="2" x14ac:dyDescent="0.25">
      <c r="B26" s="1" t="s">
        <v>91</v>
      </c>
      <c r="C26" s="2">
        <v>2</v>
      </c>
      <c r="D26" s="1" t="s">
        <v>92</v>
      </c>
      <c r="E26" s="2">
        <v>9</v>
      </c>
      <c r="F26" s="1" t="s">
        <v>93</v>
      </c>
      <c r="G26" s="1" t="s">
        <v>94</v>
      </c>
      <c r="H26" s="1" t="s">
        <v>94</v>
      </c>
      <c r="I26" s="2">
        <v>1</v>
      </c>
      <c r="J26" s="3">
        <v>3950</v>
      </c>
      <c r="K26" s="3">
        <v>7</v>
      </c>
      <c r="L26" s="3">
        <v>27650</v>
      </c>
      <c r="M26" s="1" t="s">
        <v>27</v>
      </c>
      <c r="N26" s="1" t="s">
        <v>28</v>
      </c>
      <c r="O26" s="3">
        <v>0</v>
      </c>
      <c r="P26" s="4" t="s">
        <v>29</v>
      </c>
      <c r="Q26" s="2">
        <v>7</v>
      </c>
      <c r="R26" s="3">
        <v>27650</v>
      </c>
      <c r="S26" s="3">
        <v>0</v>
      </c>
      <c r="T26" s="3">
        <v>0</v>
      </c>
      <c r="U26" s="3">
        <v>0</v>
      </c>
    </row>
    <row r="27" spans="2:21" outlineLevel="2" x14ac:dyDescent="0.25">
      <c r="B27" s="1" t="s">
        <v>95</v>
      </c>
      <c r="C27" s="2">
        <v>2</v>
      </c>
      <c r="D27" s="1" t="s">
        <v>92</v>
      </c>
      <c r="E27" s="2">
        <v>26</v>
      </c>
      <c r="F27" s="1" t="s">
        <v>96</v>
      </c>
      <c r="G27" s="1" t="s">
        <v>97</v>
      </c>
      <c r="H27" s="1" t="s">
        <v>33</v>
      </c>
      <c r="I27" s="2">
        <v>1</v>
      </c>
      <c r="J27" s="3">
        <v>1082</v>
      </c>
      <c r="K27" s="3">
        <v>2</v>
      </c>
      <c r="L27" s="3">
        <v>2164</v>
      </c>
      <c r="M27" s="1" t="s">
        <v>27</v>
      </c>
      <c r="N27" s="1" t="s">
        <v>28</v>
      </c>
      <c r="O27" s="3">
        <v>0</v>
      </c>
      <c r="P27" s="4" t="s">
        <v>29</v>
      </c>
      <c r="Q27" s="2">
        <v>2</v>
      </c>
      <c r="R27" s="3">
        <v>2164</v>
      </c>
      <c r="S27" s="3">
        <v>0</v>
      </c>
      <c r="T27" s="3">
        <v>0</v>
      </c>
      <c r="U27" s="3">
        <v>0</v>
      </c>
    </row>
    <row r="28" spans="2:21" outlineLevel="2" x14ac:dyDescent="0.25">
      <c r="B28" s="1" t="s">
        <v>98</v>
      </c>
      <c r="C28" s="2">
        <v>2</v>
      </c>
      <c r="D28" s="1" t="s">
        <v>92</v>
      </c>
      <c r="E28" s="2">
        <v>27</v>
      </c>
      <c r="F28" s="1" t="s">
        <v>93</v>
      </c>
      <c r="G28" s="1" t="s">
        <v>99</v>
      </c>
      <c r="H28" s="1" t="s">
        <v>99</v>
      </c>
      <c r="I28" s="2">
        <v>1</v>
      </c>
      <c r="J28" s="3">
        <v>1500</v>
      </c>
      <c r="K28" s="3">
        <v>3</v>
      </c>
      <c r="L28" s="3">
        <v>4500</v>
      </c>
      <c r="M28" s="1" t="s">
        <v>27</v>
      </c>
      <c r="N28" s="1" t="s">
        <v>28</v>
      </c>
      <c r="O28" s="3">
        <v>0</v>
      </c>
      <c r="P28" s="4" t="s">
        <v>29</v>
      </c>
      <c r="Q28" s="2">
        <v>3</v>
      </c>
      <c r="R28" s="3">
        <v>4500</v>
      </c>
      <c r="S28" s="3">
        <v>0</v>
      </c>
      <c r="T28" s="3">
        <v>0</v>
      </c>
      <c r="U28" s="3">
        <v>0</v>
      </c>
    </row>
    <row r="29" spans="2:21" outlineLevel="2" x14ac:dyDescent="0.25">
      <c r="B29" s="1" t="s">
        <v>100</v>
      </c>
      <c r="C29" s="2">
        <v>3</v>
      </c>
      <c r="D29" s="1" t="s">
        <v>101</v>
      </c>
      <c r="E29" s="2">
        <v>28</v>
      </c>
      <c r="F29" s="1" t="s">
        <v>25</v>
      </c>
      <c r="G29" s="1" t="s">
        <v>26</v>
      </c>
      <c r="H29" s="1" t="s">
        <v>26</v>
      </c>
      <c r="I29" s="2">
        <v>1</v>
      </c>
      <c r="J29" s="3">
        <v>1250</v>
      </c>
      <c r="K29" s="3">
        <v>4</v>
      </c>
      <c r="L29" s="3">
        <v>5000</v>
      </c>
      <c r="M29" s="1" t="s">
        <v>27</v>
      </c>
      <c r="N29" s="1" t="s">
        <v>28</v>
      </c>
      <c r="O29" s="3">
        <v>0</v>
      </c>
      <c r="P29" s="4" t="s">
        <v>29</v>
      </c>
      <c r="Q29" s="2">
        <v>4</v>
      </c>
      <c r="R29" s="3">
        <v>5000</v>
      </c>
      <c r="S29" s="3">
        <v>0</v>
      </c>
      <c r="T29" s="3">
        <v>0</v>
      </c>
      <c r="U29" s="3">
        <v>0</v>
      </c>
    </row>
    <row r="30" spans="2:21" outlineLevel="2" x14ac:dyDescent="0.25">
      <c r="B30" s="1" t="s">
        <v>102</v>
      </c>
      <c r="C30" s="2">
        <v>3</v>
      </c>
      <c r="D30" s="1" t="s">
        <v>101</v>
      </c>
      <c r="E30" s="2">
        <v>29</v>
      </c>
      <c r="F30" s="1" t="s">
        <v>31</v>
      </c>
      <c r="G30" s="1" t="s">
        <v>32</v>
      </c>
      <c r="H30" s="1" t="s">
        <v>33</v>
      </c>
      <c r="I30" s="2">
        <v>1</v>
      </c>
      <c r="J30" s="3">
        <v>1250</v>
      </c>
      <c r="K30" s="3">
        <v>4</v>
      </c>
      <c r="L30" s="3">
        <v>5000</v>
      </c>
      <c r="M30" s="1" t="s">
        <v>27</v>
      </c>
      <c r="N30" s="1" t="s">
        <v>28</v>
      </c>
      <c r="O30" s="3">
        <v>0</v>
      </c>
      <c r="P30" s="4" t="s">
        <v>29</v>
      </c>
      <c r="Q30" s="2">
        <v>4</v>
      </c>
      <c r="R30" s="3">
        <v>5000</v>
      </c>
      <c r="S30" s="3">
        <v>0</v>
      </c>
      <c r="T30" s="3">
        <v>0</v>
      </c>
      <c r="U30" s="3">
        <v>0</v>
      </c>
    </row>
    <row r="31" spans="2:21" outlineLevel="2" x14ac:dyDescent="0.25">
      <c r="B31" s="1" t="s">
        <v>103</v>
      </c>
      <c r="C31" s="2">
        <v>3</v>
      </c>
      <c r="D31" s="1" t="s">
        <v>101</v>
      </c>
      <c r="E31" s="2">
        <v>65</v>
      </c>
      <c r="F31" s="1" t="s">
        <v>57</v>
      </c>
      <c r="G31" s="1" t="s">
        <v>58</v>
      </c>
      <c r="H31" s="1" t="s">
        <v>58</v>
      </c>
      <c r="I31" s="2">
        <v>100</v>
      </c>
      <c r="J31" s="3">
        <v>7</v>
      </c>
      <c r="K31" s="3">
        <v>1000</v>
      </c>
      <c r="L31" s="3">
        <v>7000</v>
      </c>
      <c r="M31" s="1" t="s">
        <v>27</v>
      </c>
      <c r="N31" s="1" t="s">
        <v>28</v>
      </c>
      <c r="O31" s="3">
        <v>0</v>
      </c>
      <c r="P31" s="4" t="s">
        <v>29</v>
      </c>
      <c r="Q31" s="2">
        <v>1000</v>
      </c>
      <c r="R31" s="3">
        <v>7000</v>
      </c>
      <c r="S31" s="3">
        <v>0</v>
      </c>
      <c r="T31" s="3">
        <v>0</v>
      </c>
      <c r="U31" s="3">
        <v>0</v>
      </c>
    </row>
    <row r="32" spans="2:21" outlineLevel="2" x14ac:dyDescent="0.25">
      <c r="B32" s="1" t="s">
        <v>104</v>
      </c>
      <c r="C32" s="2">
        <v>3</v>
      </c>
      <c r="D32" s="1" t="s">
        <v>105</v>
      </c>
      <c r="E32" s="2">
        <v>32</v>
      </c>
      <c r="F32" s="1" t="s">
        <v>51</v>
      </c>
      <c r="G32" s="1" t="s">
        <v>52</v>
      </c>
      <c r="H32" s="1" t="s">
        <v>49</v>
      </c>
      <c r="I32" s="2">
        <v>1</v>
      </c>
      <c r="J32" s="3">
        <v>1290</v>
      </c>
      <c r="K32" s="3">
        <v>5</v>
      </c>
      <c r="L32" s="3">
        <v>6450</v>
      </c>
      <c r="M32" s="1" t="s">
        <v>27</v>
      </c>
      <c r="N32" s="1" t="s">
        <v>28</v>
      </c>
      <c r="O32" s="3">
        <v>0</v>
      </c>
      <c r="P32" s="4" t="s">
        <v>29</v>
      </c>
      <c r="Q32" s="2">
        <v>5</v>
      </c>
      <c r="R32" s="3">
        <v>6450</v>
      </c>
      <c r="S32" s="3">
        <v>0</v>
      </c>
      <c r="T32" s="3">
        <v>0</v>
      </c>
      <c r="U32" s="3">
        <v>0</v>
      </c>
    </row>
    <row r="33" spans="2:21" outlineLevel="2" x14ac:dyDescent="0.25">
      <c r="B33" s="1" t="s">
        <v>106</v>
      </c>
      <c r="C33" s="2">
        <v>3</v>
      </c>
      <c r="D33" s="1" t="s">
        <v>105</v>
      </c>
      <c r="E33" s="2">
        <v>33</v>
      </c>
      <c r="F33" s="1" t="s">
        <v>54</v>
      </c>
      <c r="G33" s="1" t="s">
        <v>55</v>
      </c>
      <c r="H33" s="1" t="s">
        <v>40</v>
      </c>
      <c r="I33" s="2">
        <v>1</v>
      </c>
      <c r="J33" s="3">
        <v>190.3</v>
      </c>
      <c r="K33" s="3">
        <v>500</v>
      </c>
      <c r="L33" s="3">
        <v>95150</v>
      </c>
      <c r="M33" s="1" t="s">
        <v>27</v>
      </c>
      <c r="N33" s="1" t="s">
        <v>28</v>
      </c>
      <c r="O33" s="3">
        <v>0</v>
      </c>
      <c r="P33" s="4" t="s">
        <v>29</v>
      </c>
      <c r="Q33" s="2">
        <v>500</v>
      </c>
      <c r="R33" s="3">
        <v>95150</v>
      </c>
      <c r="S33" s="3">
        <v>0</v>
      </c>
      <c r="T33" s="3">
        <v>0</v>
      </c>
      <c r="U33" s="3">
        <v>0</v>
      </c>
    </row>
    <row r="34" spans="2:21" outlineLevel="2" x14ac:dyDescent="0.25">
      <c r="B34" s="1" t="s">
        <v>107</v>
      </c>
      <c r="C34" s="2">
        <v>3</v>
      </c>
      <c r="D34" s="1" t="s">
        <v>105</v>
      </c>
      <c r="E34" s="2">
        <v>59</v>
      </c>
      <c r="F34" s="1" t="s">
        <v>57</v>
      </c>
      <c r="G34" s="1" t="s">
        <v>83</v>
      </c>
      <c r="H34" s="1" t="s">
        <v>83</v>
      </c>
      <c r="I34" s="2">
        <v>100</v>
      </c>
      <c r="J34" s="3">
        <v>7.2</v>
      </c>
      <c r="K34" s="3">
        <v>100</v>
      </c>
      <c r="L34" s="3">
        <v>720</v>
      </c>
      <c r="M34" s="1" t="s">
        <v>27</v>
      </c>
      <c r="N34" s="1" t="s">
        <v>28</v>
      </c>
      <c r="O34" s="3">
        <v>0</v>
      </c>
      <c r="P34" s="4" t="s">
        <v>29</v>
      </c>
      <c r="Q34" s="2">
        <v>100</v>
      </c>
      <c r="R34" s="3">
        <v>720</v>
      </c>
      <c r="S34" s="3">
        <v>0</v>
      </c>
      <c r="T34" s="3">
        <v>0</v>
      </c>
      <c r="U34" s="3">
        <v>0</v>
      </c>
    </row>
    <row r="35" spans="2:21" outlineLevel="2" x14ac:dyDescent="0.25">
      <c r="B35" s="1" t="s">
        <v>108</v>
      </c>
      <c r="C35" s="2">
        <v>3</v>
      </c>
      <c r="D35" s="1" t="s">
        <v>105</v>
      </c>
      <c r="E35" s="2">
        <v>62</v>
      </c>
      <c r="F35" s="1" t="s">
        <v>57</v>
      </c>
      <c r="G35" s="1" t="s">
        <v>58</v>
      </c>
      <c r="H35" s="1" t="s">
        <v>58</v>
      </c>
      <c r="I35" s="2">
        <v>100</v>
      </c>
      <c r="J35" s="3">
        <v>7</v>
      </c>
      <c r="K35" s="3">
        <v>1000</v>
      </c>
      <c r="L35" s="3">
        <v>7000</v>
      </c>
      <c r="M35" s="1" t="s">
        <v>27</v>
      </c>
      <c r="N35" s="1" t="s">
        <v>28</v>
      </c>
      <c r="O35" s="3">
        <v>0</v>
      </c>
      <c r="P35" s="4" t="s">
        <v>29</v>
      </c>
      <c r="Q35" s="2">
        <v>1000</v>
      </c>
      <c r="R35" s="3">
        <v>7000</v>
      </c>
      <c r="S35" s="3">
        <v>0</v>
      </c>
      <c r="T35" s="3">
        <v>0</v>
      </c>
      <c r="U35" s="3">
        <v>0</v>
      </c>
    </row>
    <row r="36" spans="2:21" outlineLevel="2" x14ac:dyDescent="0.25">
      <c r="B36" s="1" t="s">
        <v>109</v>
      </c>
      <c r="C36" s="2">
        <v>3</v>
      </c>
      <c r="D36" s="1" t="s">
        <v>105</v>
      </c>
      <c r="E36" s="2">
        <v>69</v>
      </c>
      <c r="F36" s="1" t="s">
        <v>57</v>
      </c>
      <c r="G36" s="1" t="s">
        <v>60</v>
      </c>
      <c r="H36" s="1" t="s">
        <v>60</v>
      </c>
      <c r="I36" s="2">
        <v>100</v>
      </c>
      <c r="J36" s="3">
        <v>7</v>
      </c>
      <c r="K36" s="3">
        <v>1000</v>
      </c>
      <c r="L36" s="3">
        <v>7000</v>
      </c>
      <c r="M36" s="1" t="s">
        <v>27</v>
      </c>
      <c r="N36" s="1" t="s">
        <v>28</v>
      </c>
      <c r="O36" s="3">
        <v>0</v>
      </c>
      <c r="P36" s="4" t="s">
        <v>29</v>
      </c>
      <c r="Q36" s="2">
        <v>1000</v>
      </c>
      <c r="R36" s="3">
        <v>7000</v>
      </c>
      <c r="S36" s="3">
        <v>0</v>
      </c>
      <c r="T36" s="3">
        <v>0</v>
      </c>
      <c r="U36" s="3">
        <v>0</v>
      </c>
    </row>
    <row r="37" spans="2:21" outlineLevel="2" x14ac:dyDescent="0.25">
      <c r="B37" s="1" t="s">
        <v>110</v>
      </c>
      <c r="C37" s="2">
        <v>3</v>
      </c>
      <c r="D37" s="1" t="s">
        <v>111</v>
      </c>
      <c r="E37" s="2">
        <v>5</v>
      </c>
      <c r="F37" s="1" t="s">
        <v>112</v>
      </c>
      <c r="G37" s="1" t="s">
        <v>113</v>
      </c>
      <c r="H37" s="1" t="s">
        <v>40</v>
      </c>
      <c r="I37" s="2">
        <v>1</v>
      </c>
      <c r="J37" s="3">
        <v>1200</v>
      </c>
      <c r="K37" s="3">
        <v>5</v>
      </c>
      <c r="L37" s="3">
        <v>6000</v>
      </c>
      <c r="M37" s="1" t="s">
        <v>27</v>
      </c>
      <c r="N37" s="1" t="s">
        <v>28</v>
      </c>
      <c r="O37" s="3">
        <v>0</v>
      </c>
      <c r="P37" s="4" t="s">
        <v>29</v>
      </c>
      <c r="Q37" s="2">
        <v>5</v>
      </c>
      <c r="R37" s="3">
        <v>6000</v>
      </c>
      <c r="S37" s="3">
        <v>0</v>
      </c>
      <c r="T37" s="3">
        <v>0</v>
      </c>
      <c r="U37" s="3">
        <v>0</v>
      </c>
    </row>
    <row r="38" spans="2:21" outlineLevel="2" x14ac:dyDescent="0.25">
      <c r="B38" s="1" t="s">
        <v>114</v>
      </c>
      <c r="C38" s="2">
        <v>3</v>
      </c>
      <c r="D38" s="1" t="s">
        <v>111</v>
      </c>
      <c r="E38" s="2">
        <v>10</v>
      </c>
      <c r="F38" s="1" t="s">
        <v>115</v>
      </c>
      <c r="G38" s="1" t="s">
        <v>116</v>
      </c>
      <c r="H38" s="1" t="s">
        <v>40</v>
      </c>
      <c r="I38" s="2">
        <v>1</v>
      </c>
      <c r="J38" s="3">
        <v>65</v>
      </c>
      <c r="K38" s="3">
        <v>3</v>
      </c>
      <c r="L38" s="3">
        <v>195</v>
      </c>
      <c r="M38" s="1" t="s">
        <v>27</v>
      </c>
      <c r="N38" s="1" t="s">
        <v>28</v>
      </c>
      <c r="O38" s="3">
        <v>0</v>
      </c>
      <c r="P38" s="4" t="s">
        <v>29</v>
      </c>
      <c r="Q38" s="2">
        <v>3</v>
      </c>
      <c r="R38" s="3">
        <v>195</v>
      </c>
      <c r="S38" s="3">
        <v>0</v>
      </c>
      <c r="T38" s="3">
        <v>0</v>
      </c>
      <c r="U38" s="3">
        <v>0</v>
      </c>
    </row>
    <row r="39" spans="2:21" outlineLevel="2" x14ac:dyDescent="0.25">
      <c r="B39" s="1" t="s">
        <v>117</v>
      </c>
      <c r="C39" s="2">
        <v>3</v>
      </c>
      <c r="D39" s="1" t="s">
        <v>111</v>
      </c>
      <c r="E39" s="2">
        <v>11</v>
      </c>
      <c r="F39" s="1" t="s">
        <v>118</v>
      </c>
      <c r="G39" s="1" t="s">
        <v>119</v>
      </c>
      <c r="H39" s="1" t="s">
        <v>49</v>
      </c>
      <c r="I39" s="2">
        <v>1</v>
      </c>
      <c r="J39" s="3">
        <v>153.25</v>
      </c>
      <c r="K39" s="3">
        <v>3</v>
      </c>
      <c r="L39" s="3">
        <v>459.75</v>
      </c>
      <c r="M39" s="1" t="s">
        <v>27</v>
      </c>
      <c r="N39" s="1" t="s">
        <v>28</v>
      </c>
      <c r="O39" s="3">
        <v>0</v>
      </c>
      <c r="P39" s="4" t="s">
        <v>29</v>
      </c>
      <c r="Q39" s="2">
        <v>3</v>
      </c>
      <c r="R39" s="3">
        <v>459.75</v>
      </c>
      <c r="S39" s="3">
        <v>0</v>
      </c>
      <c r="T39" s="3">
        <v>0</v>
      </c>
      <c r="U39" s="3">
        <v>0</v>
      </c>
    </row>
    <row r="40" spans="2:21" outlineLevel="2" x14ac:dyDescent="0.25">
      <c r="B40" s="1" t="s">
        <v>120</v>
      </c>
      <c r="C40" s="2">
        <v>3</v>
      </c>
      <c r="D40" s="1" t="s">
        <v>111</v>
      </c>
      <c r="E40" s="2">
        <v>12</v>
      </c>
      <c r="F40" s="1" t="s">
        <v>115</v>
      </c>
      <c r="G40" s="1" t="s">
        <v>121</v>
      </c>
      <c r="H40" s="1" t="s">
        <v>40</v>
      </c>
      <c r="I40" s="2">
        <v>1</v>
      </c>
      <c r="J40" s="3">
        <v>160</v>
      </c>
      <c r="K40" s="3">
        <v>3</v>
      </c>
      <c r="L40" s="3">
        <v>480</v>
      </c>
      <c r="M40" s="1" t="s">
        <v>27</v>
      </c>
      <c r="N40" s="1" t="s">
        <v>28</v>
      </c>
      <c r="O40" s="3">
        <v>0</v>
      </c>
      <c r="P40" s="4" t="s">
        <v>29</v>
      </c>
      <c r="Q40" s="2">
        <v>3</v>
      </c>
      <c r="R40" s="3">
        <v>480</v>
      </c>
      <c r="S40" s="3">
        <v>0</v>
      </c>
      <c r="T40" s="3">
        <v>0</v>
      </c>
      <c r="U40" s="3">
        <v>0</v>
      </c>
    </row>
    <row r="41" spans="2:21" outlineLevel="2" x14ac:dyDescent="0.25">
      <c r="B41" s="1" t="s">
        <v>122</v>
      </c>
      <c r="C41" s="2">
        <v>3</v>
      </c>
      <c r="D41" s="1" t="s">
        <v>111</v>
      </c>
      <c r="E41" s="2">
        <v>13</v>
      </c>
      <c r="F41" s="1" t="s">
        <v>115</v>
      </c>
      <c r="G41" s="1" t="s">
        <v>123</v>
      </c>
      <c r="H41" s="1" t="s">
        <v>40</v>
      </c>
      <c r="I41" s="2">
        <v>1</v>
      </c>
      <c r="J41" s="3">
        <v>192.92</v>
      </c>
      <c r="K41" s="3">
        <v>3</v>
      </c>
      <c r="L41" s="3">
        <v>578.76</v>
      </c>
      <c r="M41" s="1" t="s">
        <v>27</v>
      </c>
      <c r="N41" s="1" t="s">
        <v>28</v>
      </c>
      <c r="O41" s="3">
        <v>0</v>
      </c>
      <c r="P41" s="4" t="s">
        <v>29</v>
      </c>
      <c r="Q41" s="2">
        <v>3</v>
      </c>
      <c r="R41" s="3">
        <v>578.76</v>
      </c>
      <c r="S41" s="3">
        <v>0</v>
      </c>
      <c r="T41" s="3">
        <v>0</v>
      </c>
      <c r="U41" s="3">
        <v>0</v>
      </c>
    </row>
    <row r="42" spans="2:21" outlineLevel="2" x14ac:dyDescent="0.25">
      <c r="B42" s="1" t="s">
        <v>124</v>
      </c>
      <c r="C42" s="2">
        <v>3</v>
      </c>
      <c r="D42" s="1" t="s">
        <v>111</v>
      </c>
      <c r="E42" s="2">
        <v>34</v>
      </c>
      <c r="F42" s="1" t="s">
        <v>66</v>
      </c>
      <c r="G42" s="1" t="s">
        <v>67</v>
      </c>
      <c r="H42" s="1" t="s">
        <v>68</v>
      </c>
      <c r="I42" s="2">
        <v>100</v>
      </c>
      <c r="J42" s="3">
        <v>2500</v>
      </c>
      <c r="K42" s="3">
        <v>5</v>
      </c>
      <c r="L42" s="3">
        <v>12500</v>
      </c>
      <c r="M42" s="1" t="s">
        <v>27</v>
      </c>
      <c r="N42" s="1" t="s">
        <v>28</v>
      </c>
      <c r="O42" s="3">
        <v>0</v>
      </c>
      <c r="P42" s="4" t="s">
        <v>29</v>
      </c>
      <c r="Q42" s="2">
        <v>5</v>
      </c>
      <c r="R42" s="3">
        <v>12500</v>
      </c>
      <c r="S42" s="3">
        <v>0</v>
      </c>
      <c r="T42" s="3">
        <v>0</v>
      </c>
      <c r="U42" s="3">
        <v>0</v>
      </c>
    </row>
    <row r="43" spans="2:21" outlineLevel="2" x14ac:dyDescent="0.25">
      <c r="B43" s="1" t="s">
        <v>125</v>
      </c>
      <c r="C43" s="2">
        <v>4</v>
      </c>
      <c r="D43" s="1" t="s">
        <v>126</v>
      </c>
      <c r="E43" s="2">
        <v>18</v>
      </c>
      <c r="F43" s="1" t="s">
        <v>127</v>
      </c>
      <c r="G43" s="1" t="s">
        <v>128</v>
      </c>
      <c r="H43" s="1" t="s">
        <v>129</v>
      </c>
      <c r="I43" s="2">
        <v>10</v>
      </c>
      <c r="J43" s="3">
        <v>270</v>
      </c>
      <c r="K43" s="3">
        <v>100</v>
      </c>
      <c r="L43" s="3">
        <v>27000</v>
      </c>
      <c r="M43" s="1" t="s">
        <v>27</v>
      </c>
      <c r="N43" s="1" t="s">
        <v>28</v>
      </c>
      <c r="O43" s="3">
        <v>0</v>
      </c>
      <c r="P43" s="4" t="s">
        <v>29</v>
      </c>
      <c r="Q43" s="2">
        <v>100</v>
      </c>
      <c r="R43" s="3">
        <v>27000</v>
      </c>
      <c r="S43" s="3">
        <v>0</v>
      </c>
      <c r="T43" s="3">
        <v>0</v>
      </c>
      <c r="U43" s="3">
        <v>0</v>
      </c>
    </row>
    <row r="44" spans="2:21" outlineLevel="2" x14ac:dyDescent="0.25">
      <c r="B44" s="1" t="s">
        <v>130</v>
      </c>
      <c r="C44" s="2">
        <v>4</v>
      </c>
      <c r="D44" s="1" t="s">
        <v>126</v>
      </c>
      <c r="E44" s="2">
        <v>35</v>
      </c>
      <c r="F44" s="1" t="s">
        <v>131</v>
      </c>
      <c r="G44" s="1" t="s">
        <v>132</v>
      </c>
      <c r="H44" s="1" t="s">
        <v>33</v>
      </c>
      <c r="I44" s="2">
        <v>1</v>
      </c>
      <c r="J44" s="3">
        <v>3000</v>
      </c>
      <c r="K44" s="3">
        <v>4</v>
      </c>
      <c r="L44" s="3">
        <v>12000</v>
      </c>
      <c r="M44" s="1" t="s">
        <v>27</v>
      </c>
      <c r="N44" s="1" t="s">
        <v>28</v>
      </c>
      <c r="O44" s="3">
        <v>0</v>
      </c>
      <c r="P44" s="4" t="s">
        <v>29</v>
      </c>
      <c r="Q44" s="2">
        <v>4</v>
      </c>
      <c r="R44" s="3">
        <v>12000</v>
      </c>
      <c r="S44" s="3">
        <v>0</v>
      </c>
      <c r="T44" s="3">
        <v>0</v>
      </c>
      <c r="U44" s="3">
        <v>0</v>
      </c>
    </row>
    <row r="45" spans="2:21" outlineLevel="2" x14ac:dyDescent="0.25">
      <c r="B45" s="1" t="s">
        <v>133</v>
      </c>
      <c r="C45" s="2">
        <v>4</v>
      </c>
      <c r="D45" s="1" t="s">
        <v>126</v>
      </c>
      <c r="E45" s="2">
        <v>36</v>
      </c>
      <c r="F45" s="1" t="s">
        <v>80</v>
      </c>
      <c r="G45" s="1" t="s">
        <v>81</v>
      </c>
      <c r="H45" s="1" t="s">
        <v>33</v>
      </c>
      <c r="I45" s="2">
        <v>1</v>
      </c>
      <c r="J45" s="3">
        <v>6050</v>
      </c>
      <c r="K45" s="3">
        <v>5</v>
      </c>
      <c r="L45" s="3">
        <v>30250</v>
      </c>
      <c r="M45" s="1" t="s">
        <v>27</v>
      </c>
      <c r="N45" s="1" t="s">
        <v>28</v>
      </c>
      <c r="O45" s="3">
        <v>0</v>
      </c>
      <c r="P45" s="4" t="s">
        <v>29</v>
      </c>
      <c r="Q45" s="2">
        <v>5</v>
      </c>
      <c r="R45" s="3">
        <v>30250</v>
      </c>
      <c r="S45" s="3">
        <v>0</v>
      </c>
      <c r="T45" s="3">
        <v>0</v>
      </c>
      <c r="U45" s="3">
        <v>0</v>
      </c>
    </row>
    <row r="46" spans="2:21" outlineLevel="2" x14ac:dyDescent="0.25">
      <c r="B46" s="1" t="s">
        <v>134</v>
      </c>
      <c r="C46" s="2">
        <v>4</v>
      </c>
      <c r="D46" s="1" t="s">
        <v>126</v>
      </c>
      <c r="E46" s="2">
        <v>60</v>
      </c>
      <c r="F46" s="1" t="s">
        <v>57</v>
      </c>
      <c r="G46" s="1" t="s">
        <v>83</v>
      </c>
      <c r="H46" s="1" t="s">
        <v>83</v>
      </c>
      <c r="I46" s="2">
        <v>100</v>
      </c>
      <c r="J46" s="3">
        <v>7.2</v>
      </c>
      <c r="K46" s="3">
        <v>100</v>
      </c>
      <c r="L46" s="3">
        <v>720</v>
      </c>
      <c r="M46" s="1" t="s">
        <v>27</v>
      </c>
      <c r="N46" s="1" t="s">
        <v>28</v>
      </c>
      <c r="O46" s="3">
        <v>0</v>
      </c>
      <c r="P46" s="4" t="s">
        <v>29</v>
      </c>
      <c r="Q46" s="2">
        <v>100</v>
      </c>
      <c r="R46" s="3">
        <v>720</v>
      </c>
      <c r="S46" s="3">
        <v>0</v>
      </c>
      <c r="T46" s="3">
        <v>0</v>
      </c>
      <c r="U46" s="3">
        <v>0</v>
      </c>
    </row>
    <row r="47" spans="2:21" outlineLevel="2" x14ac:dyDescent="0.25">
      <c r="B47" s="1" t="s">
        <v>135</v>
      </c>
      <c r="C47" s="2">
        <v>4</v>
      </c>
      <c r="D47" s="1" t="s">
        <v>126</v>
      </c>
      <c r="E47" s="2">
        <v>63</v>
      </c>
      <c r="F47" s="1" t="s">
        <v>57</v>
      </c>
      <c r="G47" s="1" t="s">
        <v>58</v>
      </c>
      <c r="H47" s="1" t="s">
        <v>58</v>
      </c>
      <c r="I47" s="2">
        <v>100</v>
      </c>
      <c r="J47" s="3">
        <v>7</v>
      </c>
      <c r="K47" s="3">
        <v>1000</v>
      </c>
      <c r="L47" s="3">
        <v>7000</v>
      </c>
      <c r="M47" s="1" t="s">
        <v>27</v>
      </c>
      <c r="N47" s="1" t="s">
        <v>28</v>
      </c>
      <c r="O47" s="3">
        <v>0</v>
      </c>
      <c r="P47" s="4" t="s">
        <v>29</v>
      </c>
      <c r="Q47" s="2">
        <v>1000</v>
      </c>
      <c r="R47" s="3">
        <v>7000</v>
      </c>
      <c r="S47" s="3">
        <v>0</v>
      </c>
      <c r="T47" s="3">
        <v>0</v>
      </c>
      <c r="U47" s="3">
        <v>0</v>
      </c>
    </row>
    <row r="48" spans="2:21" outlineLevel="2" x14ac:dyDescent="0.25">
      <c r="B48" s="1" t="s">
        <v>136</v>
      </c>
      <c r="C48" s="2">
        <v>4</v>
      </c>
      <c r="D48" s="1" t="s">
        <v>126</v>
      </c>
      <c r="E48" s="2">
        <v>70</v>
      </c>
      <c r="F48" s="1" t="s">
        <v>57</v>
      </c>
      <c r="G48" s="1" t="s">
        <v>60</v>
      </c>
      <c r="H48" s="1" t="s">
        <v>60</v>
      </c>
      <c r="I48" s="2">
        <v>100</v>
      </c>
      <c r="J48" s="3">
        <v>7</v>
      </c>
      <c r="K48" s="3">
        <v>1000</v>
      </c>
      <c r="L48" s="3">
        <v>7000</v>
      </c>
      <c r="M48" s="1" t="s">
        <v>27</v>
      </c>
      <c r="N48" s="1" t="s">
        <v>28</v>
      </c>
      <c r="O48" s="3">
        <v>0</v>
      </c>
      <c r="P48" s="4" t="s">
        <v>29</v>
      </c>
      <c r="Q48" s="2">
        <v>1000</v>
      </c>
      <c r="R48" s="3">
        <v>7000</v>
      </c>
      <c r="S48" s="3">
        <v>0</v>
      </c>
      <c r="T48" s="3">
        <v>0</v>
      </c>
      <c r="U48" s="3">
        <v>0</v>
      </c>
    </row>
    <row r="49" spans="2:21" outlineLevel="2" x14ac:dyDescent="0.25">
      <c r="B49" s="1" t="s">
        <v>137</v>
      </c>
      <c r="C49" s="2">
        <v>4</v>
      </c>
      <c r="D49" s="1" t="s">
        <v>138</v>
      </c>
      <c r="E49" s="2">
        <v>38</v>
      </c>
      <c r="F49" s="1" t="s">
        <v>43</v>
      </c>
      <c r="G49" s="1" t="s">
        <v>44</v>
      </c>
      <c r="H49" s="1" t="s">
        <v>45</v>
      </c>
      <c r="I49" s="2">
        <v>1</v>
      </c>
      <c r="J49" s="3">
        <v>1940</v>
      </c>
      <c r="K49" s="3">
        <v>5</v>
      </c>
      <c r="L49" s="3">
        <v>9700</v>
      </c>
      <c r="M49" s="1" t="s">
        <v>27</v>
      </c>
      <c r="N49" s="1" t="s">
        <v>28</v>
      </c>
      <c r="O49" s="3">
        <v>0</v>
      </c>
      <c r="P49" s="4" t="s">
        <v>29</v>
      </c>
      <c r="Q49" s="2">
        <v>5</v>
      </c>
      <c r="R49" s="3">
        <v>9700</v>
      </c>
      <c r="S49" s="3">
        <v>0</v>
      </c>
      <c r="T49" s="3">
        <v>0</v>
      </c>
      <c r="U49" s="3">
        <v>0</v>
      </c>
    </row>
    <row r="50" spans="2:21" outlineLevel="2" x14ac:dyDescent="0.25">
      <c r="B50" s="1" t="s">
        <v>139</v>
      </c>
      <c r="C50" s="2">
        <v>4</v>
      </c>
      <c r="D50" s="1" t="s">
        <v>138</v>
      </c>
      <c r="E50" s="2">
        <v>40</v>
      </c>
      <c r="F50" s="1" t="s">
        <v>54</v>
      </c>
      <c r="G50" s="1" t="s">
        <v>55</v>
      </c>
      <c r="H50" s="1" t="s">
        <v>40</v>
      </c>
      <c r="I50" s="2">
        <v>1</v>
      </c>
      <c r="J50" s="3">
        <v>190.3</v>
      </c>
      <c r="K50" s="3">
        <v>500</v>
      </c>
      <c r="L50" s="3">
        <v>95150</v>
      </c>
      <c r="M50" s="1" t="s">
        <v>27</v>
      </c>
      <c r="N50" s="1" t="s">
        <v>28</v>
      </c>
      <c r="O50" s="3">
        <v>0</v>
      </c>
      <c r="P50" s="4" t="s">
        <v>29</v>
      </c>
      <c r="Q50" s="2">
        <v>500</v>
      </c>
      <c r="R50" s="3">
        <v>95150</v>
      </c>
      <c r="S50" s="3">
        <v>0</v>
      </c>
      <c r="T50" s="3">
        <v>0</v>
      </c>
      <c r="U50" s="3">
        <v>0</v>
      </c>
    </row>
    <row r="51" spans="2:21" outlineLevel="2" x14ac:dyDescent="0.25">
      <c r="B51" s="1" t="s">
        <v>140</v>
      </c>
      <c r="C51" s="2">
        <v>4</v>
      </c>
      <c r="D51" s="1" t="s">
        <v>141</v>
      </c>
      <c r="E51" s="2">
        <v>41</v>
      </c>
      <c r="F51" s="1" t="s">
        <v>127</v>
      </c>
      <c r="G51" s="1" t="s">
        <v>142</v>
      </c>
      <c r="H51" s="1" t="s">
        <v>143</v>
      </c>
      <c r="I51" s="2">
        <v>5</v>
      </c>
      <c r="J51" s="3">
        <v>135</v>
      </c>
      <c r="K51" s="3">
        <v>250</v>
      </c>
      <c r="L51" s="3">
        <v>33750</v>
      </c>
      <c r="M51" s="1" t="s">
        <v>27</v>
      </c>
      <c r="N51" s="1" t="s">
        <v>28</v>
      </c>
      <c r="O51" s="3">
        <v>0</v>
      </c>
      <c r="P51" s="4" t="s">
        <v>29</v>
      </c>
      <c r="Q51" s="2">
        <v>250</v>
      </c>
      <c r="R51" s="3">
        <v>33750</v>
      </c>
      <c r="S51" s="3">
        <v>0</v>
      </c>
      <c r="T51" s="3">
        <v>0</v>
      </c>
      <c r="U51" s="3">
        <v>0</v>
      </c>
    </row>
    <row r="52" spans="2:21" outlineLevel="2" x14ac:dyDescent="0.25">
      <c r="B52" s="1" t="s">
        <v>144</v>
      </c>
      <c r="C52" s="2">
        <v>4</v>
      </c>
      <c r="D52" s="1" t="s">
        <v>141</v>
      </c>
      <c r="E52" s="2">
        <v>42</v>
      </c>
      <c r="F52" s="1" t="s">
        <v>145</v>
      </c>
      <c r="G52" s="1" t="s">
        <v>146</v>
      </c>
      <c r="H52" s="1" t="s">
        <v>40</v>
      </c>
      <c r="I52" s="2">
        <v>1</v>
      </c>
      <c r="J52" s="3">
        <v>1100</v>
      </c>
      <c r="K52" s="3">
        <v>2</v>
      </c>
      <c r="L52" s="3">
        <v>2200</v>
      </c>
      <c r="M52" s="1" t="s">
        <v>27</v>
      </c>
      <c r="N52" s="1" t="s">
        <v>28</v>
      </c>
      <c r="O52" s="3">
        <v>0</v>
      </c>
      <c r="P52" s="4" t="s">
        <v>29</v>
      </c>
      <c r="Q52" s="2">
        <v>2</v>
      </c>
      <c r="R52" s="3">
        <v>2200</v>
      </c>
      <c r="S52" s="3">
        <v>0</v>
      </c>
      <c r="T52" s="3">
        <v>0</v>
      </c>
      <c r="U52" s="3">
        <v>0</v>
      </c>
    </row>
    <row r="53" spans="2:21" outlineLevel="2" x14ac:dyDescent="0.25">
      <c r="B53" s="1" t="s">
        <v>147</v>
      </c>
      <c r="C53" s="2">
        <v>4</v>
      </c>
      <c r="D53" s="1" t="s">
        <v>141</v>
      </c>
      <c r="E53" s="2">
        <v>68</v>
      </c>
      <c r="F53" s="1" t="s">
        <v>57</v>
      </c>
      <c r="G53" s="1" t="s">
        <v>60</v>
      </c>
      <c r="H53" s="1" t="s">
        <v>60</v>
      </c>
      <c r="I53" s="2">
        <v>100</v>
      </c>
      <c r="J53" s="3">
        <v>7</v>
      </c>
      <c r="K53" s="3">
        <v>1000</v>
      </c>
      <c r="L53" s="3">
        <v>7000</v>
      </c>
      <c r="M53" s="1" t="s">
        <v>27</v>
      </c>
      <c r="N53" s="1" t="s">
        <v>28</v>
      </c>
      <c r="O53" s="3">
        <v>0</v>
      </c>
      <c r="P53" s="4" t="s">
        <v>29</v>
      </c>
      <c r="Q53" s="2">
        <v>1000</v>
      </c>
      <c r="R53" s="3">
        <v>7000</v>
      </c>
      <c r="S53" s="3">
        <v>0</v>
      </c>
      <c r="T53" s="3">
        <v>0</v>
      </c>
      <c r="U53" s="3">
        <v>0</v>
      </c>
    </row>
    <row r="54" spans="2:21" outlineLevel="2" x14ac:dyDescent="0.25">
      <c r="L54" s="6">
        <f>SUBTOTAL(9,L4:L53)</f>
        <v>797375.51</v>
      </c>
    </row>
    <row r="55" spans="2:21" outlineLevel="1" x14ac:dyDescent="0.25">
      <c r="L55" s="6">
        <f>SUBTOTAL(9,L4:L53)</f>
        <v>797375.51</v>
      </c>
    </row>
    <row r="56" spans="2:21" x14ac:dyDescent="0.25">
      <c r="L56" s="6">
        <f>SUBTOTAL(9,L4:L55)</f>
        <v>797375.51</v>
      </c>
    </row>
  </sheetData>
  <autoFilter ref="A1:U55"/>
  <pageMargins left="0.7" right="0.7" top="0.75" bottom="0.75" header="0.3" footer="0.3"/>
  <ignoredErrors>
    <ignoredError sqref="A1:P3 A54:P56 B4:P53 Q1:R3 Q54:R56 Q4:R53 S1:S3 S54:S56 S4:S53 T1:T3 T54:T56 T4:T53 U1:U3 U54:U56 U4:U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RAvON</cp:lastModifiedBy>
  <dcterms:created xsi:type="dcterms:W3CDTF">2021-05-13T04:19:56Z</dcterms:created>
  <dcterms:modified xsi:type="dcterms:W3CDTF">2021-05-13T05:29:18Z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