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60" windowHeight="6255" activeTab="0"/>
  </bookViews>
  <sheets>
    <sheet name="Отчет" sheetId="1" r:id="rId1"/>
  </sheets>
  <definedNames>
    <definedName name="adress">'Отчет'!$9:$9</definedName>
    <definedName name="BcjaShapka">'Отчет'!$3:$18</definedName>
    <definedName name="PrntSnbUser">'Отчет'!#REF!</definedName>
    <definedName name="ShapkaBepx">'Отчет'!$19:$19</definedName>
    <definedName name="ShapkaBepxVezde">'Отчет'!$21:$21</definedName>
    <definedName name="ShapkaNiz">'Отчет'!$20:$20</definedName>
    <definedName name="ShapkaNizVezde">'Отчет'!$22:$22</definedName>
    <definedName name="Soglasovano">'Отчет'!$A$3:$B$6</definedName>
    <definedName name="su">'Отчет'!$3:$7</definedName>
    <definedName name="Utverzhdau">'Отчет'!$D$3:$G$6</definedName>
    <definedName name="_xlnm.Print_Titles" localSheetId="0">'Отчет'!$21:$22</definedName>
  </definedNames>
  <calcPr fullCalcOnLoad="1"/>
</workbook>
</file>

<file path=xl/sharedStrings.xml><?xml version="1.0" encoding="utf-8"?>
<sst xmlns="http://schemas.openxmlformats.org/spreadsheetml/2006/main" count="250" uniqueCount="139">
  <si>
    <t>УТВЕРЖДАЮ:</t>
  </si>
  <si>
    <t>№ пп</t>
  </si>
  <si>
    <t>Ед. изм.</t>
  </si>
  <si>
    <t>Наименование работ и затрат</t>
  </si>
  <si>
    <t>Мы нижеподписавшиеся, составили настоящий акт о том, что необходимо выполнить работы в следующих объемах:</t>
  </si>
  <si>
    <t>100%</t>
  </si>
  <si>
    <t>Примечание</t>
  </si>
  <si>
    <t>240</t>
  </si>
  <si>
    <t>1</t>
  </si>
  <si>
    <t>35</t>
  </si>
  <si>
    <t>40</t>
  </si>
  <si>
    <t>2</t>
  </si>
  <si>
    <t>3</t>
  </si>
  <si>
    <t>4</t>
  </si>
  <si>
    <t xml:space="preserve">Демонтаж унитазов и писсуаров
</t>
  </si>
  <si>
    <t>5</t>
  </si>
  <si>
    <t>6</t>
  </si>
  <si>
    <t xml:space="preserve">Разборка трубопроводов из водогазопроводных труб диаметром до 63 мм
</t>
  </si>
  <si>
    <t>7</t>
  </si>
  <si>
    <t xml:space="preserve">Разборка трубопроводов из водогазопроводных труб диаметром до 32 мм
</t>
  </si>
  <si>
    <t>8</t>
  </si>
  <si>
    <t xml:space="preserve">Прокладка трубопроводов водоснабжения из напорных полиэтиленовых труб низкого давления среднего типа наружным диаметром 20 мм
</t>
  </si>
  <si>
    <t>9</t>
  </si>
  <si>
    <t xml:space="preserve">Разборка трубопроводов из чугунных канализационных труб диаметром 100 мм
</t>
  </si>
  <si>
    <t>10</t>
  </si>
  <si>
    <t xml:space="preserve">Разборка трубопроводов из чугунных канализационных труб диаметром 50 мм
</t>
  </si>
  <si>
    <t>11</t>
  </si>
  <si>
    <t>12</t>
  </si>
  <si>
    <t>13</t>
  </si>
  <si>
    <t xml:space="preserve">Пробивка в бетонных потолках толщиной 100 мм отверстий площадью до 100 см2
</t>
  </si>
  <si>
    <t>14</t>
  </si>
  <si>
    <t xml:space="preserve">Пробивка в кирпичных стенах отверстий круглых диаметром до 50 мм при толщине стен до 38 см
</t>
  </si>
  <si>
    <t>0.9</t>
  </si>
  <si>
    <t>15</t>
  </si>
  <si>
    <t xml:space="preserve">Пробивка в кирпичных стенах отверстий круглых диаметром до 50 мм при толщине стен до 25 см
</t>
  </si>
  <si>
    <t>16</t>
  </si>
  <si>
    <t>17</t>
  </si>
  <si>
    <t>18</t>
  </si>
  <si>
    <t>19</t>
  </si>
  <si>
    <t>20</t>
  </si>
  <si>
    <t xml:space="preserve">Прокладка внутренних трубопроводов канализации из полипропиленовых труб диаметром 110 мм
</t>
  </si>
  <si>
    <t>21</t>
  </si>
  <si>
    <t>м</t>
  </si>
  <si>
    <t>22</t>
  </si>
  <si>
    <t>23</t>
  </si>
  <si>
    <t>шт.</t>
  </si>
  <si>
    <t>24</t>
  </si>
  <si>
    <t>25</t>
  </si>
  <si>
    <t>26</t>
  </si>
  <si>
    <t>27</t>
  </si>
  <si>
    <t>28</t>
  </si>
  <si>
    <t>29</t>
  </si>
  <si>
    <t xml:space="preserve">Прокладка внутренних трубопроводов канализации из полипропиленовых труб диаметром 50 мм
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</si>
  <si>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</si>
  <si>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</si>
  <si>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</si>
  <si>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</si>
  <si>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</si>
  <si>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</si>
  <si>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</si>
  <si>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</si>
  <si>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</si>
  <si>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 xml:space="preserve">Врезка в действующие внутренние сети трубопроводов канализации диаметром 100 мм
</t>
  </si>
  <si>
    <t>компл.</t>
  </si>
  <si>
    <t xml:space="preserve">Установка моек на два отделения (ранее демонтированные мойки Заказчика)
</t>
  </si>
  <si>
    <t xml:space="preserve">Установка моек на два отделения
</t>
  </si>
  <si>
    <t xml:space="preserve">Установка писсуаров настенных (ранее демонтированный)
</t>
  </si>
  <si>
    <t xml:space="preserve">Устройство ленточных фундаментов бетонных
</t>
  </si>
  <si>
    <t>м2</t>
  </si>
  <si>
    <t xml:space="preserve">Прокладка трубопроводов отопления и водоснабжения из стальных электросварных труб диаметром 50 мм
</t>
  </si>
  <si>
    <t xml:space="preserve">Гидравлическое испытание трубопроводов систем отопления, водопровода и горячего водоснабжения диаметром до 50 мм
</t>
  </si>
  <si>
    <t xml:space="preserve">Прокладка трубопроводов водоснабжения из напорных полиэтиленовых труб низкого давления среднего типа наружным диаметром 32 мм
</t>
  </si>
  <si>
    <t xml:space="preserve">Прокладка трубопроводов водоснабжения из напорных полиэтиленовых труб низкого давления среднего типа наружным диаметром 25 мм
</t>
  </si>
  <si>
    <t xml:space="preserve">Установка смесителей
</t>
  </si>
  <si>
    <t xml:space="preserve">Масляная окраска металлических поверхностей решеток, переплетов, труб диаметром менее 50 мм и т.п., количество окрасок 2
</t>
  </si>
  <si>
    <t>Заказчик: Главный врач ЧУЗ "КБ "РЖД-Медицина" г. Шилка"</t>
  </si>
  <si>
    <t>Гнилицкая Т.В.</t>
  </si>
  <si>
    <t>"___"_____________ 2022</t>
  </si>
  <si>
    <t>Наименование объекта: Капитальный ремонт инженерных систем теплоснабжения, водоснабжения, водоотведения здания поликлиники ЧУЗ "Поликлиника "РЖД-Медицина" г. Шилка", расположенного по адресу: г. Шилка, ул. Балябина, 138</t>
  </si>
  <si>
    <t>Адрес объекта:  г. Шилка, ул. Балябина, 138</t>
  </si>
  <si>
    <t xml:space="preserve">Объект №: </t>
  </si>
  <si>
    <t>Наименование стройки: ЧУЗ "РЖД-Медицина" г. Шилка"</t>
  </si>
  <si>
    <t>ДЕФЕКТНЫЙ АКТ № 02</t>
  </si>
  <si>
    <t>Кол-во</t>
  </si>
  <si>
    <t>Демонтаж</t>
  </si>
  <si>
    <t>Снять смесители</t>
  </si>
  <si>
    <t>Демонтировать умывальники</t>
  </si>
  <si>
    <t xml:space="preserve">Демонтировать бачки </t>
  </si>
  <si>
    <t xml:space="preserve">Демонтаж моек н а2 чаши
</t>
  </si>
  <si>
    <t xml:space="preserve">Разборка внутренних трубопроводов канализации из полипропиленовых труб диаметром 110 мм 
</t>
  </si>
  <si>
    <t xml:space="preserve">Разборка внутренних трубопроводов канализации из полипропиленовых труб диаметром 50 мм 
</t>
  </si>
  <si>
    <t xml:space="preserve">Заделка отверстий в перекрытиях железобетонных площадью до 0,1 м2
</t>
  </si>
  <si>
    <t xml:space="preserve">Разборка облицовки стен из листов из синтетических материалов по деревянной обрешетке </t>
  </si>
  <si>
    <t>Разборка  подвесных потолков типа &lt;Армстронг&gt;</t>
  </si>
  <si>
    <t xml:space="preserve">Устройство подвесных потолков типа &lt;Армстронг&gt; 
</t>
  </si>
  <si>
    <t>м3</t>
  </si>
  <si>
    <t>Канализация</t>
  </si>
  <si>
    <t xml:space="preserve">Установка умывальников одиночных
</t>
  </si>
  <si>
    <t xml:space="preserve">Установка унитазов
</t>
  </si>
  <si>
    <t>Установка столов под мойки</t>
  </si>
  <si>
    <t xml:space="preserve">Изоляция поверхностей пластинами  вспененного полиэтилена 
</t>
  </si>
  <si>
    <t>щ</t>
  </si>
  <si>
    <t>Внутреннее водоснабжение В1, Т3</t>
  </si>
  <si>
    <t>Водомерный узел</t>
  </si>
  <si>
    <t>Выполнить согласно проекту</t>
  </si>
  <si>
    <t>Окрасить поверхность труб</t>
  </si>
  <si>
    <t xml:space="preserve">Установка нагреватели воды проточные
</t>
  </si>
  <si>
    <t>Установка нагреватели воды накопительные</t>
  </si>
  <si>
    <t>Демонтажные работы</t>
  </si>
  <si>
    <t xml:space="preserve">Демонтаж радиаторов 
</t>
  </si>
  <si>
    <t xml:space="preserve">Разборка трубопроводов из водогазопроводных труб диаметром до 100 мм
</t>
  </si>
  <si>
    <t>Наружные сети</t>
  </si>
  <si>
    <t xml:space="preserve">Разработка грунта вручную в траншеях глубиной до 2 м без креплений с откосами, группа грунтов 2
</t>
  </si>
  <si>
    <t xml:space="preserve">Демонтаж трубопроводов в непроходных каналах краном диаметром труб до 100 мм
</t>
  </si>
  <si>
    <t xml:space="preserve">Прокладка трубопроводов в каналах </t>
  </si>
  <si>
    <t>Изоляция поверхностей трубопроводов</t>
  </si>
  <si>
    <t>Покрытие поверхности изоляции трубопроводов стеклопластиками РСТ</t>
  </si>
  <si>
    <t>Устройство непроходных каналов</t>
  </si>
  <si>
    <t xml:space="preserve">Засыпка вручную траншей, пазух котлованов и ям, группа грунтов 2
</t>
  </si>
  <si>
    <t>ГВ1</t>
  </si>
  <si>
    <t xml:space="preserve">Установка радиаторов стальных 9согласно проекту)
</t>
  </si>
  <si>
    <t xml:space="preserve">Установка кранов воздушных
</t>
  </si>
  <si>
    <t xml:space="preserve">Прокладка трубопроводов отопления из стальных водогазопроводных неоцинкованных труб диаметром 15 мм
</t>
  </si>
  <si>
    <t xml:space="preserve">Прокладка трубопроводов отопления из стальных водогазопроводных неоцинкованных труб диаметром 20 мм
</t>
  </si>
  <si>
    <t xml:space="preserve">Прокладка трубопроводов отопления из стальных водогазопроводных неоцинкованных труб диаметром 25 мм
</t>
  </si>
  <si>
    <t xml:space="preserve">Прокладка трубопроводов отопления из стальных водогазопроводных неоцинкованных труб диаметром 32 мм
</t>
  </si>
  <si>
    <t>Окрасить поверхность труб за 2 раза</t>
  </si>
  <si>
    <t>Изолировать поверхность труб трубками из вспененного полиэтилена</t>
  </si>
  <si>
    <t>Гидравлическое испытание трубопроводов систем отопления</t>
  </si>
  <si>
    <t xml:space="preserve"> ГВ2</t>
  </si>
  <si>
    <t xml:space="preserve">Установка радиаторов стальных
</t>
  </si>
  <si>
    <t xml:space="preserve">Прокладка трубопроводов отопления из стальных водогазопроводных неоцинкованных труб диаметром 40 мм
</t>
  </si>
  <si>
    <t>Изоляция трубопроводов трубками из вспененного полиэтилена</t>
  </si>
  <si>
    <t>ОТОПЛЕНИЕ</t>
  </si>
  <si>
    <t>Водоснабжение и канализация</t>
  </si>
  <si>
    <t xml:space="preserve">Комиссия в составе: </t>
  </si>
  <si>
    <t>ДОЛЖНОСТЬ и ФАМИЛИЯ И,О,</t>
  </si>
  <si>
    <t>ДОЛЖНОСТЬ</t>
  </si>
  <si>
    <t>Фамилия И.О.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</si>
</sst>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0"/>
    <numFmt numFmtId="179" formatCode="dd\.mm\.yyyy"/>
    <numFmt numFmtId="180" formatCode="##0.######"/>
    <numFmt numFmtId="181" formatCode="###\ ###\ ###\ ###\ ##0.#########"/>
    <numFmt numFmtId="182" formatCode="##0"/>
    <numFmt numFmtId="183" formatCode="###\ ###\ ##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color indexed="63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1" applyNumberFormat="0" applyAlignment="0" applyProtection="0"/>
    <xf numFmtId="0" fontId="28" fillId="62" borderId="1" applyNumberFormat="0" applyAlignment="0" applyProtection="0"/>
    <xf numFmtId="0" fontId="29" fillId="63" borderId="2" applyNumberFormat="0" applyAlignment="0" applyProtection="0"/>
    <xf numFmtId="0" fontId="29" fillId="63" borderId="2" applyNumberFormat="0" applyAlignment="0" applyProtection="0"/>
    <xf numFmtId="0" fontId="30" fillId="63" borderId="1" applyNumberFormat="0" applyAlignment="0" applyProtection="0"/>
    <xf numFmtId="0" fontId="30" fillId="6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64" borderId="9" applyNumberFormat="0" applyAlignment="0" applyProtection="0"/>
    <xf numFmtId="0" fontId="35" fillId="64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2" fillId="0" borderId="0">
      <alignment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145" applyFont="1">
      <alignment/>
      <protection/>
    </xf>
    <xf numFmtId="49" fontId="4" fillId="0" borderId="0" xfId="145" applyNumberFormat="1" applyFont="1" applyAlignment="1">
      <alignment horizontal="left" vertical="top"/>
      <protection/>
    </xf>
    <xf numFmtId="0" fontId="4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horizontal="center" vertical="top" wrapText="1"/>
      <protection/>
    </xf>
    <xf numFmtId="0" fontId="4" fillId="0" borderId="0" xfId="145" applyFont="1" applyBorder="1" applyAlignment="1">
      <alignment horizontal="right" vertical="top"/>
      <protection/>
    </xf>
    <xf numFmtId="0" fontId="4" fillId="0" borderId="0" xfId="145" applyFont="1" applyAlignment="1">
      <alignment horizontal="center" vertical="top"/>
      <protection/>
    </xf>
    <xf numFmtId="0" fontId="4" fillId="0" borderId="12" xfId="145" applyFont="1" applyBorder="1" applyAlignment="1">
      <alignment horizontal="center" vertical="center" wrapText="1"/>
      <protection/>
    </xf>
    <xf numFmtId="0" fontId="4" fillId="0" borderId="0" xfId="145" applyFont="1" applyFill="1">
      <alignment/>
      <protection/>
    </xf>
    <xf numFmtId="0" fontId="6" fillId="0" borderId="0" xfId="14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69" borderId="0" xfId="0" applyFill="1" applyAlignment="1">
      <alignment/>
    </xf>
    <xf numFmtId="0" fontId="4" fillId="0" borderId="13" xfId="145" applyFont="1" applyBorder="1" applyAlignment="1">
      <alignment horizontal="center" vertical="center" wrapText="1"/>
      <protection/>
    </xf>
    <xf numFmtId="49" fontId="8" fillId="70" borderId="12" xfId="145" applyNumberFormat="1" applyFont="1" applyFill="1" applyBorder="1" applyAlignment="1">
      <alignment horizontal="center" vertical="center"/>
      <protection/>
    </xf>
    <xf numFmtId="0" fontId="8" fillId="0" borderId="0" xfId="145" applyFont="1">
      <alignment/>
      <protection/>
    </xf>
    <xf numFmtId="0" fontId="4" fillId="0" borderId="12" xfId="145" applyFont="1" applyBorder="1" applyAlignment="1">
      <alignment horizontal="center" vertical="center"/>
      <protection/>
    </xf>
    <xf numFmtId="49" fontId="43" fillId="70" borderId="12" xfId="145" applyNumberFormat="1" applyFont="1" applyFill="1" applyBorder="1" applyAlignment="1">
      <alignment horizontal="center" vertical="center"/>
      <protection/>
    </xf>
    <xf numFmtId="49" fontId="8" fillId="71" borderId="12" xfId="145" applyNumberFormat="1" applyFont="1" applyFill="1" applyBorder="1" applyAlignment="1">
      <alignment horizontal="center" vertical="center"/>
      <protection/>
    </xf>
    <xf numFmtId="49" fontId="8" fillId="72" borderId="12" xfId="145" applyNumberFormat="1" applyFont="1" applyFill="1" applyBorder="1" applyAlignment="1">
      <alignment horizontal="center" vertical="center"/>
      <protection/>
    </xf>
    <xf numFmtId="49" fontId="8" fillId="72" borderId="12" xfId="145" applyNumberFormat="1" applyFont="1" applyFill="1" applyBorder="1" applyAlignment="1">
      <alignment horizontal="center" vertical="center" wrapText="1"/>
      <protection/>
    </xf>
    <xf numFmtId="49" fontId="43" fillId="70" borderId="13" xfId="145" applyNumberFormat="1" applyFont="1" applyFill="1" applyBorder="1" applyAlignment="1">
      <alignment horizontal="center" vertical="center"/>
      <protection/>
    </xf>
    <xf numFmtId="49" fontId="44" fillId="70" borderId="13" xfId="145" applyNumberFormat="1" applyFont="1" applyFill="1" applyBorder="1" applyAlignment="1">
      <alignment horizontal="center" vertical="center"/>
      <protection/>
    </xf>
    <xf numFmtId="0" fontId="6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vertical="top" wrapText="1"/>
      <protection/>
    </xf>
    <xf numFmtId="0" fontId="3" fillId="0" borderId="0" xfId="145" applyFont="1" applyAlignment="1">
      <alignment horizontal="center" vertical="top"/>
      <protection/>
    </xf>
    <xf numFmtId="0" fontId="4" fillId="0" borderId="0" xfId="145" applyFont="1" applyBorder="1" applyAlignment="1">
      <alignment horizontal="left" vertical="top" wrapText="1"/>
      <protection/>
    </xf>
    <xf numFmtId="0" fontId="4" fillId="0" borderId="14" xfId="145" applyFont="1" applyBorder="1" applyAlignment="1">
      <alignment horizontal="left" wrapText="1"/>
      <protection/>
    </xf>
    <xf numFmtId="0" fontId="4" fillId="0" borderId="0" xfId="145" applyFont="1" applyAlignment="1">
      <alignment horizontal="left" vertical="top" wrapText="1"/>
      <protection/>
    </xf>
    <xf numFmtId="179" fontId="4" fillId="0" borderId="15" xfId="145" applyNumberFormat="1" applyFont="1" applyBorder="1" applyAlignment="1">
      <alignment horizontal="left"/>
      <protection/>
    </xf>
    <xf numFmtId="0" fontId="4" fillId="0" borderId="14" xfId="145" applyFont="1" applyBorder="1" applyAlignment="1">
      <alignment horizontal="left" vertical="top" wrapText="1"/>
      <protection/>
    </xf>
    <xf numFmtId="0" fontId="3" fillId="0" borderId="0" xfId="145" applyFont="1" applyBorder="1" applyAlignment="1">
      <alignment horizontal="center" vertical="top"/>
      <protection/>
    </xf>
    <xf numFmtId="0" fontId="4" fillId="0" borderId="14" xfId="145" applyFont="1" applyBorder="1" applyAlignment="1">
      <alignment horizontal="right" vertical="top" wrapText="1"/>
      <protection/>
    </xf>
    <xf numFmtId="179" fontId="4" fillId="0" borderId="0" xfId="145" applyNumberFormat="1" applyFont="1" applyBorder="1" applyAlignment="1">
      <alignment horizontal="right"/>
      <protection/>
    </xf>
    <xf numFmtId="49" fontId="4" fillId="0" borderId="16" xfId="145" applyNumberFormat="1" applyFont="1" applyBorder="1" applyAlignment="1">
      <alignment horizontal="center" vertical="center" wrapText="1"/>
      <protection/>
    </xf>
    <xf numFmtId="49" fontId="4" fillId="0" borderId="17" xfId="145" applyNumberFormat="1" applyFont="1" applyBorder="1" applyAlignment="1">
      <alignment horizontal="center" vertical="center" wrapText="1"/>
      <protection/>
    </xf>
    <xf numFmtId="49" fontId="4" fillId="0" borderId="18" xfId="145" applyNumberFormat="1" applyFont="1" applyBorder="1" applyAlignment="1">
      <alignment horizontal="center" vertical="center" wrapText="1"/>
      <protection/>
    </xf>
    <xf numFmtId="49" fontId="4" fillId="0" borderId="0" xfId="145" applyNumberFormat="1" applyFont="1" applyAlignment="1">
      <alignment vertical="top" wrapText="1"/>
      <protection/>
    </xf>
    <xf numFmtId="0" fontId="5" fillId="0" borderId="0" xfId="145" applyFont="1" applyAlignment="1">
      <alignment horizontal="center" vertical="top"/>
      <protection/>
    </xf>
    <xf numFmtId="49" fontId="4" fillId="0" borderId="16" xfId="145" applyNumberFormat="1" applyFont="1" applyBorder="1" applyAlignment="1">
      <alignment horizontal="center" vertical="center"/>
      <protection/>
    </xf>
    <xf numFmtId="49" fontId="4" fillId="0" borderId="17" xfId="145" applyNumberFormat="1" applyFont="1" applyBorder="1" applyAlignment="1">
      <alignment horizontal="center" vertical="center"/>
      <protection/>
    </xf>
    <xf numFmtId="49" fontId="4" fillId="0" borderId="18" xfId="145" applyNumberFormat="1" applyFont="1" applyBorder="1" applyAlignment="1">
      <alignment horizontal="center" vertical="center"/>
      <protection/>
    </xf>
    <xf numFmtId="0" fontId="3" fillId="0" borderId="19" xfId="145" applyFont="1" applyBorder="1" applyAlignment="1">
      <alignment horizontal="left" vertical="top" wrapText="1"/>
      <protection/>
    </xf>
    <xf numFmtId="0" fontId="4" fillId="0" borderId="19" xfId="145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4" fillId="0" borderId="0" xfId="145" applyNumberFormat="1" applyFont="1" applyAlignment="1">
      <alignment horizontal="center" vertical="top" wrapText="1"/>
      <protection/>
    </xf>
    <xf numFmtId="2" fontId="4" fillId="0" borderId="0" xfId="145" applyNumberFormat="1" applyFont="1" applyAlignment="1">
      <alignment horizontal="right" vertical="top" wrapText="1"/>
      <protection/>
    </xf>
    <xf numFmtId="180" fontId="4" fillId="0" borderId="0" xfId="145" applyNumberFormat="1" applyFont="1" applyAlignment="1">
      <alignment horizontal="right" vertical="top" wrapText="1"/>
      <protection/>
    </xf>
    <xf numFmtId="182" fontId="4" fillId="0" borderId="0" xfId="145" applyNumberFormat="1" applyFont="1" applyAlignment="1">
      <alignment horizontal="right" vertical="top" wrapText="1"/>
      <protection/>
    </xf>
    <xf numFmtId="0" fontId="4" fillId="0" borderId="16" xfId="145" applyFont="1" applyBorder="1" applyAlignment="1">
      <alignment horizontal="center" vertical="center"/>
      <protection/>
    </xf>
    <xf numFmtId="0" fontId="4" fillId="0" borderId="17" xfId="145" applyFont="1" applyBorder="1" applyAlignment="1">
      <alignment horizontal="center" vertical="center"/>
      <protection/>
    </xf>
    <xf numFmtId="0" fontId="4" fillId="0" borderId="18" xfId="145" applyFont="1" applyBorder="1" applyAlignment="1">
      <alignment horizontal="center" vertical="center"/>
      <protection/>
    </xf>
    <xf numFmtId="0" fontId="4" fillId="0" borderId="0" xfId="145" applyFont="1" applyAlignment="1">
      <alignment horizontal="left" vertical="top"/>
      <protection/>
    </xf>
    <xf numFmtId="0" fontId="4" fillId="0" borderId="0" xfId="145" applyFont="1" applyAlignment="1">
      <alignment horizontal="left" vertical="top"/>
      <protection/>
    </xf>
    <xf numFmtId="170" fontId="4" fillId="0" borderId="0" xfId="145" applyNumberFormat="1" applyFont="1" applyAlignment="1">
      <alignment horizontal="left" vertical="top"/>
      <protection/>
    </xf>
    <xf numFmtId="0" fontId="4" fillId="69" borderId="0" xfId="145" applyFont="1" applyFill="1" applyAlignment="1">
      <alignment horizontal="left" vertical="top"/>
      <protection/>
    </xf>
    <xf numFmtId="0" fontId="0" fillId="69" borderId="14" xfId="0" applyFill="1" applyBorder="1" applyAlignment="1">
      <alignment/>
    </xf>
    <xf numFmtId="2" fontId="0" fillId="0" borderId="0" xfId="0" applyNumberFormat="1" applyAlignment="1">
      <alignment/>
    </xf>
    <xf numFmtId="0" fontId="0" fillId="69" borderId="17" xfId="0" applyFill="1" applyBorder="1" applyAlignment="1">
      <alignment/>
    </xf>
  </cellXfs>
  <cellStyles count="150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 3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 3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 3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 3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 3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 3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 3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 3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 3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 3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 3" xfId="74"/>
    <cellStyle name="60% - Акцент1" xfId="75"/>
    <cellStyle name="60% — акцент1" xfId="76"/>
    <cellStyle name="60% - Акцент1 2" xfId="77"/>
    <cellStyle name="60% - Акцент1 2 2" xfId="78"/>
    <cellStyle name="60% - Акцент1 2 3" xfId="79"/>
    <cellStyle name="60% - Акцент2" xfId="80"/>
    <cellStyle name="60% — акцент2" xfId="81"/>
    <cellStyle name="60% - Акцент2 2" xfId="82"/>
    <cellStyle name="60% - Акцент2 2 2" xfId="83"/>
    <cellStyle name="60% - Акцент2 2 3" xfId="84"/>
    <cellStyle name="60% - Акцент3" xfId="85"/>
    <cellStyle name="60% — акцент3" xfId="86"/>
    <cellStyle name="60% - Акцент3 2" xfId="87"/>
    <cellStyle name="60% - Акцент3 2 2" xfId="88"/>
    <cellStyle name="60% - Акцент3 2 3" xfId="89"/>
    <cellStyle name="60% - Акцент4" xfId="90"/>
    <cellStyle name="60% — акцент4" xfId="91"/>
    <cellStyle name="60% - Акцент4 2" xfId="92"/>
    <cellStyle name="60% - Акцент4 2 2" xfId="93"/>
    <cellStyle name="60% - Акцент4 2 3" xfId="94"/>
    <cellStyle name="60% - Акцент5" xfId="95"/>
    <cellStyle name="60% — акцент5" xfId="96"/>
    <cellStyle name="60% - Акцент5 2" xfId="97"/>
    <cellStyle name="60% - Акцент5 2 2" xfId="98"/>
    <cellStyle name="60% - Акцент5 2 3" xfId="99"/>
    <cellStyle name="60% - Акцент6" xfId="100"/>
    <cellStyle name="60% — акцент6" xfId="101"/>
    <cellStyle name="60% - Акцент6 2" xfId="102"/>
    <cellStyle name="60% - Акцент6 2 2" xfId="103"/>
    <cellStyle name="60% - Акцент6 2 3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Currency" xfId="123"/>
    <cellStyle name="Currency [0]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2 2 2" xfId="129"/>
    <cellStyle name="Заголовок 2 2 3" xfId="130"/>
    <cellStyle name="Заголовок 3" xfId="131"/>
    <cellStyle name="Заголовок 3 2" xfId="132"/>
    <cellStyle name="Заголовок 3 2 2" xfId="133"/>
    <cellStyle name="Заголовок 3 2 3" xfId="134"/>
    <cellStyle name="Заголовок 4" xfId="135"/>
    <cellStyle name="Заголовок 4 2" xfId="136"/>
    <cellStyle name="Итог" xfId="137"/>
    <cellStyle name="Итог 2" xfId="138"/>
    <cellStyle name="Контрольная ячейка" xfId="139"/>
    <cellStyle name="Контрольная ячейка 2" xfId="140"/>
    <cellStyle name="Название" xfId="141"/>
    <cellStyle name="Название 2" xfId="142"/>
    <cellStyle name="Нейтральный" xfId="143"/>
    <cellStyle name="Нейтральный 2" xfId="144"/>
    <cellStyle name="Обычный 2" xfId="145"/>
    <cellStyle name="Обычный 3" xfId="146"/>
    <cellStyle name="Обычный 4" xfId="147"/>
    <cellStyle name="Обычный 4 2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Percent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SheetLayoutView="75" workbookViewId="0" topLeftCell="A94">
      <selection activeCell="C110" sqref="C110"/>
    </sheetView>
  </sheetViews>
  <sheetFormatPr defaultColWidth="9.140625" defaultRowHeight="15"/>
  <cols>
    <col min="1" max="1" width="5.00390625" style="6" customWidth="1"/>
    <col min="2" max="2" width="34.28125" style="2" customWidth="1"/>
    <col min="3" max="3" width="12.7109375" style="3" customWidth="1"/>
    <col min="4" max="4" width="28.57421875" style="3" customWidth="1"/>
    <col min="5" max="5" width="8.00390625" style="4" customWidth="1"/>
    <col min="6" max="6" width="7.8515625" style="4" customWidth="1"/>
    <col min="7" max="7" width="28.57421875" style="8" hidden="1" customWidth="1"/>
    <col min="8" max="16384" width="9.140625" style="8" customWidth="1"/>
  </cols>
  <sheetData>
    <row r="1" spans="1:7" s="14" customFormat="1" ht="24" customHeight="1" hidden="1">
      <c r="A1" s="13">
        <v>25</v>
      </c>
      <c r="B1" s="13" t="s">
        <v>7</v>
      </c>
      <c r="C1" s="17" t="s">
        <v>5</v>
      </c>
      <c r="D1" s="18">
        <v>200</v>
      </c>
      <c r="E1" s="13">
        <v>30</v>
      </c>
      <c r="F1" s="13">
        <v>55</v>
      </c>
      <c r="G1" s="19">
        <v>0</v>
      </c>
    </row>
    <row r="2" spans="1:7" s="14" customFormat="1" ht="15.75" customHeight="1" hidden="1">
      <c r="A2" s="16"/>
      <c r="B2" s="16">
        <f>A1+B1</f>
        <v>265</v>
      </c>
      <c r="C2" s="16"/>
      <c r="D2" s="20"/>
      <c r="E2" s="20"/>
      <c r="F2" s="20">
        <f>D1+E1+F1+G1</f>
        <v>285</v>
      </c>
      <c r="G2" s="21"/>
    </row>
    <row r="3" spans="1:7" ht="18.75" customHeight="1">
      <c r="A3" s="24"/>
      <c r="B3" s="24"/>
      <c r="D3" s="30" t="s">
        <v>0</v>
      </c>
      <c r="E3" s="30"/>
      <c r="F3" s="30"/>
      <c r="G3" s="30"/>
    </row>
    <row r="4" spans="1:7" ht="31.5" customHeight="1">
      <c r="A4" s="27"/>
      <c r="B4" s="27"/>
      <c r="D4" s="27" t="s">
        <v>75</v>
      </c>
      <c r="E4" s="27"/>
      <c r="F4" s="27"/>
      <c r="G4" s="27"/>
    </row>
    <row r="5" spans="1:7" ht="18.75" customHeight="1">
      <c r="A5" s="29"/>
      <c r="B5" s="29"/>
      <c r="D5" s="31" t="s">
        <v>76</v>
      </c>
      <c r="E5" s="31"/>
      <c r="F5" s="31"/>
      <c r="G5" s="31"/>
    </row>
    <row r="6" spans="1:7" ht="19.5" customHeight="1">
      <c r="A6" s="28"/>
      <c r="B6" s="28"/>
      <c r="D6" s="32" t="s">
        <v>77</v>
      </c>
      <c r="E6" s="32"/>
      <c r="F6" s="32"/>
      <c r="G6" s="32"/>
    </row>
    <row r="7" spans="1:6" ht="18.75" customHeight="1">
      <c r="A7" s="22"/>
      <c r="B7" s="22"/>
      <c r="E7" s="5"/>
      <c r="F7" s="1"/>
    </row>
    <row r="8" spans="1:7" ht="45.75" customHeight="1">
      <c r="A8" s="23" t="s">
        <v>78</v>
      </c>
      <c r="B8" s="23"/>
      <c r="C8" s="23"/>
      <c r="D8" s="23"/>
      <c r="E8" s="23"/>
      <c r="F8" s="23"/>
      <c r="G8" s="23"/>
    </row>
    <row r="9" spans="1:7" ht="18.75" customHeight="1">
      <c r="A9" s="36" t="s">
        <v>79</v>
      </c>
      <c r="B9" s="36"/>
      <c r="C9" s="36"/>
      <c r="D9" s="36"/>
      <c r="E9" s="36"/>
      <c r="F9" s="36"/>
      <c r="G9" s="36"/>
    </row>
    <row r="10" spans="1:7" ht="18.75" customHeight="1">
      <c r="A10" s="36" t="s">
        <v>80</v>
      </c>
      <c r="B10" s="36"/>
      <c r="C10" s="36"/>
      <c r="D10" s="36"/>
      <c r="E10" s="36"/>
      <c r="F10" s="36"/>
      <c r="G10" s="36"/>
    </row>
    <row r="11" spans="1:7" ht="18.75" customHeight="1">
      <c r="A11" s="23" t="s">
        <v>81</v>
      </c>
      <c r="B11" s="23"/>
      <c r="C11" s="23"/>
      <c r="D11" s="23"/>
      <c r="E11" s="23"/>
      <c r="F11" s="23"/>
      <c r="G11" s="23"/>
    </row>
    <row r="12" spans="1:6" ht="18.75" customHeight="1">
      <c r="A12" s="9"/>
      <c r="B12" s="9"/>
      <c r="E12" s="5"/>
      <c r="F12" s="1"/>
    </row>
    <row r="13" spans="1:7" ht="19.5" customHeight="1">
      <c r="A13" s="37" t="s">
        <v>82</v>
      </c>
      <c r="B13" s="37"/>
      <c r="C13" s="37"/>
      <c r="D13" s="37"/>
      <c r="E13" s="37"/>
      <c r="F13" s="37"/>
      <c r="G13" s="37"/>
    </row>
    <row r="14" spans="1:7" ht="18.75" customHeight="1">
      <c r="A14" s="51" t="s">
        <v>135</v>
      </c>
      <c r="B14" s="51"/>
      <c r="C14" s="51"/>
      <c r="D14" s="51"/>
      <c r="E14" s="52"/>
      <c r="F14" s="53"/>
      <c r="G14" s="52"/>
    </row>
    <row r="15" spans="1:7" ht="18.75" customHeight="1">
      <c r="A15" s="54" t="s">
        <v>136</v>
      </c>
      <c r="B15" s="54"/>
      <c r="C15" s="54"/>
      <c r="D15" s="54"/>
      <c r="E15" s="52"/>
      <c r="F15" s="53"/>
      <c r="G15" s="52"/>
    </row>
    <row r="16" spans="1:7" ht="18.75" customHeight="1">
      <c r="A16" s="54" t="s">
        <v>136</v>
      </c>
      <c r="B16" s="54"/>
      <c r="C16" s="54"/>
      <c r="D16" s="54"/>
      <c r="E16" s="52"/>
      <c r="F16" s="53"/>
      <c r="G16" s="52"/>
    </row>
    <row r="17" spans="1:7" ht="18.75" customHeight="1">
      <c r="A17" s="54" t="s">
        <v>136</v>
      </c>
      <c r="B17" s="54"/>
      <c r="C17" s="54"/>
      <c r="D17" s="54"/>
      <c r="E17" s="52"/>
      <c r="F17" s="53"/>
      <c r="G17" s="52"/>
    </row>
    <row r="18" spans="1:7" ht="18.75" customHeight="1">
      <c r="A18" s="26" t="s">
        <v>4</v>
      </c>
      <c r="B18" s="26"/>
      <c r="C18" s="26"/>
      <c r="D18" s="26"/>
      <c r="E18" s="26"/>
      <c r="F18" s="26"/>
      <c r="G18" s="26"/>
    </row>
    <row r="19" spans="1:7" ht="31.5" customHeight="1">
      <c r="A19" s="12" t="s">
        <v>1</v>
      </c>
      <c r="B19" s="33" t="s">
        <v>3</v>
      </c>
      <c r="C19" s="34"/>
      <c r="D19" s="35"/>
      <c r="E19" s="7" t="s">
        <v>2</v>
      </c>
      <c r="F19" s="7" t="s">
        <v>83</v>
      </c>
      <c r="G19" s="15" t="s">
        <v>6</v>
      </c>
    </row>
    <row r="20" spans="1:7" ht="18.75" customHeight="1" hidden="1">
      <c r="A20" s="15"/>
      <c r="B20" s="38"/>
      <c r="C20" s="39"/>
      <c r="D20" s="40"/>
      <c r="E20" s="7"/>
      <c r="F20" s="7"/>
      <c r="G20" s="7"/>
    </row>
    <row r="21" spans="1:7" ht="31.5" customHeight="1" hidden="1">
      <c r="A21" s="12"/>
      <c r="B21" s="33"/>
      <c r="C21" s="34"/>
      <c r="D21" s="35"/>
      <c r="E21" s="7"/>
      <c r="F21" s="7"/>
      <c r="G21" s="15"/>
    </row>
    <row r="22" spans="1:7" ht="18.75" customHeight="1">
      <c r="A22" s="48" t="s">
        <v>134</v>
      </c>
      <c r="B22" s="49"/>
      <c r="C22" s="49"/>
      <c r="D22" s="49"/>
      <c r="E22" s="49"/>
      <c r="F22" s="50"/>
      <c r="G22" s="7">
        <v>5</v>
      </c>
    </row>
    <row r="23" spans="1:7" s="43" customFormat="1" ht="18.75" customHeight="1" thickBot="1">
      <c r="A23" s="42" t="s">
        <v>84</v>
      </c>
      <c r="B23" s="42"/>
      <c r="C23" s="42"/>
      <c r="D23" s="42"/>
      <c r="E23" s="42"/>
      <c r="F23" s="42"/>
      <c r="G23" s="42"/>
    </row>
    <row r="24" spans="1:6" s="43" customFormat="1" ht="15">
      <c r="A24" s="2" t="s">
        <v>8</v>
      </c>
      <c r="B24" s="25" t="s">
        <v>85</v>
      </c>
      <c r="C24" s="25"/>
      <c r="D24" s="25"/>
      <c r="E24" s="44" t="s">
        <v>45</v>
      </c>
      <c r="F24" s="45">
        <v>37</v>
      </c>
    </row>
    <row r="25" spans="1:6" s="43" customFormat="1" ht="15">
      <c r="A25" s="2" t="s">
        <v>11</v>
      </c>
      <c r="B25" s="25" t="s">
        <v>86</v>
      </c>
      <c r="C25" s="25"/>
      <c r="D25" s="25"/>
      <c r="E25" s="44" t="s">
        <v>45</v>
      </c>
      <c r="F25" s="45">
        <v>31</v>
      </c>
    </row>
    <row r="26" spans="1:6" s="43" customFormat="1" ht="15">
      <c r="A26" s="2" t="s">
        <v>12</v>
      </c>
      <c r="B26" s="25" t="s">
        <v>87</v>
      </c>
      <c r="C26" s="25"/>
      <c r="D26" s="25"/>
      <c r="E26" s="44" t="s">
        <v>45</v>
      </c>
      <c r="F26" s="45">
        <v>2</v>
      </c>
    </row>
    <row r="27" spans="1:6" s="43" customFormat="1" ht="15">
      <c r="A27" s="2" t="s">
        <v>13</v>
      </c>
      <c r="B27" s="25" t="s">
        <v>14</v>
      </c>
      <c r="C27" s="25"/>
      <c r="D27" s="25"/>
      <c r="E27" s="44" t="s">
        <v>45</v>
      </c>
      <c r="F27" s="45">
        <v>3</v>
      </c>
    </row>
    <row r="28" spans="1:6" s="43" customFormat="1" ht="15">
      <c r="A28" s="2" t="s">
        <v>15</v>
      </c>
      <c r="B28" s="25" t="s">
        <v>88</v>
      </c>
      <c r="C28" s="25"/>
      <c r="D28" s="25"/>
      <c r="E28" s="44" t="s">
        <v>45</v>
      </c>
      <c r="F28" s="45">
        <v>4</v>
      </c>
    </row>
    <row r="29" spans="1:6" s="43" customFormat="1" ht="15">
      <c r="A29" s="2" t="s">
        <v>16</v>
      </c>
      <c r="B29" s="25" t="s">
        <v>17</v>
      </c>
      <c r="C29" s="25"/>
      <c r="D29" s="25"/>
      <c r="E29" s="44" t="s">
        <v>42</v>
      </c>
      <c r="F29" s="45">
        <v>40</v>
      </c>
    </row>
    <row r="30" spans="1:6" s="43" customFormat="1" ht="15">
      <c r="A30" s="2" t="s">
        <v>18</v>
      </c>
      <c r="B30" s="25" t="s">
        <v>19</v>
      </c>
      <c r="C30" s="25"/>
      <c r="D30" s="25"/>
      <c r="E30" s="44" t="s">
        <v>42</v>
      </c>
      <c r="F30" s="45">
        <v>250</v>
      </c>
    </row>
    <row r="31" spans="1:6" s="43" customFormat="1" ht="15">
      <c r="A31" s="2" t="s">
        <v>20</v>
      </c>
      <c r="B31" s="25" t="s">
        <v>21</v>
      </c>
      <c r="C31" s="25"/>
      <c r="D31" s="25"/>
      <c r="E31" s="44" t="s">
        <v>42</v>
      </c>
      <c r="F31" s="45">
        <v>20</v>
      </c>
    </row>
    <row r="32" spans="1:6" s="43" customFormat="1" ht="15">
      <c r="A32" s="2" t="s">
        <v>22</v>
      </c>
      <c r="B32" s="25" t="s">
        <v>23</v>
      </c>
      <c r="C32" s="25"/>
      <c r="D32" s="25"/>
      <c r="E32" s="44" t="s">
        <v>42</v>
      </c>
      <c r="F32" s="45">
        <v>20</v>
      </c>
    </row>
    <row r="33" spans="1:6" s="43" customFormat="1" ht="15">
      <c r="A33" s="2" t="s">
        <v>24</v>
      </c>
      <c r="B33" s="25" t="s">
        <v>25</v>
      </c>
      <c r="C33" s="25"/>
      <c r="D33" s="25"/>
      <c r="E33" s="44" t="s">
        <v>42</v>
      </c>
      <c r="F33" s="45">
        <v>60</v>
      </c>
    </row>
    <row r="34" spans="1:6" s="43" customFormat="1" ht="15">
      <c r="A34" s="2" t="s">
        <v>26</v>
      </c>
      <c r="B34" s="25" t="s">
        <v>89</v>
      </c>
      <c r="C34" s="25"/>
      <c r="D34" s="25"/>
      <c r="E34" s="44" t="s">
        <v>42</v>
      </c>
      <c r="F34" s="45">
        <v>50</v>
      </c>
    </row>
    <row r="35" spans="1:6" s="43" customFormat="1" ht="15">
      <c r="A35" s="2" t="s">
        <v>27</v>
      </c>
      <c r="B35" s="25" t="s">
        <v>90</v>
      </c>
      <c r="C35" s="25"/>
      <c r="D35" s="25"/>
      <c r="E35" s="44" t="s">
        <v>42</v>
      </c>
      <c r="F35" s="45">
        <v>50</v>
      </c>
    </row>
    <row r="36" spans="1:6" s="43" customFormat="1" ht="15">
      <c r="A36" s="2" t="s">
        <v>28</v>
      </c>
      <c r="B36" s="25" t="s">
        <v>29</v>
      </c>
      <c r="C36" s="25"/>
      <c r="D36" s="25"/>
      <c r="E36" s="44" t="s">
        <v>45</v>
      </c>
      <c r="F36" s="45">
        <v>46</v>
      </c>
    </row>
    <row r="37" spans="1:6" s="43" customFormat="1" ht="15">
      <c r="A37" s="2" t="s">
        <v>30</v>
      </c>
      <c r="B37" s="25" t="s">
        <v>31</v>
      </c>
      <c r="C37" s="25"/>
      <c r="D37" s="25"/>
      <c r="E37" s="44" t="s">
        <v>45</v>
      </c>
      <c r="F37" s="45">
        <v>90</v>
      </c>
    </row>
    <row r="38" spans="1:6" s="43" customFormat="1" ht="15">
      <c r="A38" s="2" t="s">
        <v>33</v>
      </c>
      <c r="B38" s="25" t="s">
        <v>34</v>
      </c>
      <c r="C38" s="25"/>
      <c r="D38" s="25"/>
      <c r="E38" s="44" t="s">
        <v>45</v>
      </c>
      <c r="F38" s="45">
        <v>66</v>
      </c>
    </row>
    <row r="39" spans="1:6" s="43" customFormat="1" ht="15">
      <c r="A39" s="2" t="s">
        <v>35</v>
      </c>
      <c r="B39" s="25" t="s">
        <v>91</v>
      </c>
      <c r="C39" s="25"/>
      <c r="D39" s="25"/>
      <c r="E39" s="44" t="s">
        <v>95</v>
      </c>
      <c r="F39" s="45" t="s">
        <v>32</v>
      </c>
    </row>
    <row r="40" spans="1:6" s="43" customFormat="1" ht="15">
      <c r="A40" s="2" t="s">
        <v>36</v>
      </c>
      <c r="B40" s="25" t="s">
        <v>92</v>
      </c>
      <c r="C40" s="25"/>
      <c r="D40" s="25"/>
      <c r="E40" s="44" t="s">
        <v>68</v>
      </c>
      <c r="F40" s="45">
        <v>250</v>
      </c>
    </row>
    <row r="41" spans="1:6" s="43" customFormat="1" ht="15">
      <c r="A41" s="2" t="s">
        <v>37</v>
      </c>
      <c r="B41" s="25" t="s">
        <v>93</v>
      </c>
      <c r="C41" s="25"/>
      <c r="D41" s="25"/>
      <c r="E41" s="44" t="s">
        <v>68</v>
      </c>
      <c r="F41" s="45">
        <v>20</v>
      </c>
    </row>
    <row r="42" spans="1:6" s="43" customFormat="1" ht="15">
      <c r="A42" s="2" t="s">
        <v>38</v>
      </c>
      <c r="B42" s="25" t="s">
        <v>94</v>
      </c>
      <c r="C42" s="25"/>
      <c r="D42" s="25"/>
      <c r="E42" s="44" t="s">
        <v>68</v>
      </c>
      <c r="F42" s="45">
        <v>20</v>
      </c>
    </row>
    <row r="43" spans="1:7" s="43" customFormat="1" ht="18.75" customHeight="1">
      <c r="A43" s="42" t="s">
        <v>96</v>
      </c>
      <c r="B43" s="42"/>
      <c r="C43" s="42"/>
      <c r="D43" s="42"/>
      <c r="E43" s="42"/>
      <c r="F43" s="42"/>
      <c r="G43" s="42"/>
    </row>
    <row r="44" spans="1:6" s="43" customFormat="1" ht="15">
      <c r="A44" s="2" t="s">
        <v>39</v>
      </c>
      <c r="B44" s="25" t="s">
        <v>40</v>
      </c>
      <c r="C44" s="25"/>
      <c r="D44" s="25"/>
      <c r="E44" s="44" t="s">
        <v>42</v>
      </c>
      <c r="F44" s="46">
        <v>44</v>
      </c>
    </row>
    <row r="45" spans="1:6" s="43" customFormat="1" ht="15">
      <c r="A45" s="2" t="s">
        <v>41</v>
      </c>
      <c r="B45" s="25" t="s">
        <v>52</v>
      </c>
      <c r="C45" s="25"/>
      <c r="D45" s="25"/>
      <c r="E45" s="44" t="s">
        <v>42</v>
      </c>
      <c r="F45" s="46">
        <v>190</v>
      </c>
    </row>
    <row r="46" spans="1:6" s="43" customFormat="1" ht="15">
      <c r="A46" s="2" t="s">
        <v>43</v>
      </c>
      <c r="B46" s="25" t="s">
        <v>62</v>
      </c>
      <c r="C46" s="25"/>
      <c r="D46" s="25"/>
      <c r="E46" s="44" t="s">
        <v>45</v>
      </c>
      <c r="F46" s="47">
        <v>3</v>
      </c>
    </row>
    <row r="47" spans="1:6" s="43" customFormat="1" ht="15">
      <c r="A47" s="2" t="s">
        <v>44</v>
      </c>
      <c r="B47" s="25" t="s">
        <v>97</v>
      </c>
      <c r="C47" s="25"/>
      <c r="D47" s="25"/>
      <c r="E47" s="44" t="s">
        <v>101</v>
      </c>
      <c r="F47" s="46">
        <v>31</v>
      </c>
    </row>
    <row r="48" spans="1:6" s="43" customFormat="1" ht="15">
      <c r="A48" s="2" t="s">
        <v>46</v>
      </c>
      <c r="B48" s="25" t="s">
        <v>98</v>
      </c>
      <c r="C48" s="25"/>
      <c r="D48" s="25"/>
      <c r="E48" s="44" t="s">
        <v>45</v>
      </c>
      <c r="F48" s="46">
        <v>2</v>
      </c>
    </row>
    <row r="49" spans="1:6" s="43" customFormat="1" ht="15">
      <c r="A49" s="2" t="s">
        <v>47</v>
      </c>
      <c r="B49" s="25" t="s">
        <v>64</v>
      </c>
      <c r="C49" s="25"/>
      <c r="D49" s="25"/>
      <c r="E49" s="44" t="s">
        <v>45</v>
      </c>
      <c r="F49" s="46">
        <v>4</v>
      </c>
    </row>
    <row r="50" spans="1:6" s="43" customFormat="1" ht="15">
      <c r="A50" s="2" t="s">
        <v>48</v>
      </c>
      <c r="B50" s="25" t="s">
        <v>99</v>
      </c>
      <c r="C50" s="25"/>
      <c r="D50" s="25"/>
      <c r="E50" s="44" t="s">
        <v>45</v>
      </c>
      <c r="F50" s="46">
        <v>1</v>
      </c>
    </row>
    <row r="51" spans="1:6" s="43" customFormat="1" ht="15">
      <c r="A51" s="2" t="s">
        <v>49</v>
      </c>
      <c r="B51" s="25" t="s">
        <v>65</v>
      </c>
      <c r="C51" s="25"/>
      <c r="D51" s="25"/>
      <c r="E51" s="44" t="s">
        <v>45</v>
      </c>
      <c r="F51" s="46">
        <v>1</v>
      </c>
    </row>
    <row r="52" spans="1:6" s="43" customFormat="1" ht="15">
      <c r="A52" s="2" t="s">
        <v>50</v>
      </c>
      <c r="B52" s="25" t="s">
        <v>66</v>
      </c>
      <c r="C52" s="25"/>
      <c r="D52" s="25"/>
      <c r="E52" s="44" t="s">
        <v>45</v>
      </c>
      <c r="F52" s="46">
        <v>1</v>
      </c>
    </row>
    <row r="53" spans="1:6" s="43" customFormat="1" ht="15">
      <c r="A53" s="2" t="s">
        <v>51</v>
      </c>
      <c r="B53" s="25" t="s">
        <v>67</v>
      </c>
      <c r="C53" s="25"/>
      <c r="D53" s="25"/>
      <c r="E53" s="44" t="s">
        <v>95</v>
      </c>
      <c r="F53" s="46">
        <v>0.5</v>
      </c>
    </row>
    <row r="54" spans="1:6" s="43" customFormat="1" ht="15">
      <c r="A54" s="2" t="s">
        <v>53</v>
      </c>
      <c r="B54" s="25" t="s">
        <v>100</v>
      </c>
      <c r="C54" s="25"/>
      <c r="D54" s="25"/>
      <c r="E54" s="44" t="s">
        <v>68</v>
      </c>
      <c r="F54" s="47">
        <v>40</v>
      </c>
    </row>
    <row r="55" spans="1:7" s="43" customFormat="1" ht="15">
      <c r="A55" s="42" t="s">
        <v>102</v>
      </c>
      <c r="B55" s="42"/>
      <c r="C55" s="42"/>
      <c r="D55" s="42"/>
      <c r="E55" s="42"/>
      <c r="F55" s="42"/>
      <c r="G55" s="42"/>
    </row>
    <row r="56" spans="1:6" s="43" customFormat="1" ht="15">
      <c r="A56" s="2" t="s">
        <v>54</v>
      </c>
      <c r="B56" s="25" t="s">
        <v>69</v>
      </c>
      <c r="C56" s="25"/>
      <c r="D56" s="25"/>
      <c r="E56" s="44" t="s">
        <v>42</v>
      </c>
      <c r="F56" s="46">
        <v>60</v>
      </c>
    </row>
    <row r="57" spans="1:6" s="43" customFormat="1" ht="15">
      <c r="A57" s="2" t="s">
        <v>55</v>
      </c>
      <c r="B57" s="25" t="s">
        <v>70</v>
      </c>
      <c r="C57" s="25"/>
      <c r="D57" s="25"/>
      <c r="E57" s="44" t="s">
        <v>42</v>
      </c>
      <c r="F57" s="46">
        <v>60</v>
      </c>
    </row>
    <row r="58" spans="1:6" s="43" customFormat="1" ht="15">
      <c r="A58" s="2" t="s">
        <v>56</v>
      </c>
      <c r="B58" s="25" t="s">
        <v>71</v>
      </c>
      <c r="C58" s="25"/>
      <c r="D58" s="25"/>
      <c r="E58" s="44" t="s">
        <v>42</v>
      </c>
      <c r="F58" s="46">
        <v>5</v>
      </c>
    </row>
    <row r="59" spans="1:6" s="43" customFormat="1" ht="15">
      <c r="A59" s="2" t="s">
        <v>57</v>
      </c>
      <c r="B59" s="25" t="s">
        <v>72</v>
      </c>
      <c r="C59" s="25"/>
      <c r="D59" s="25"/>
      <c r="E59" s="44" t="s">
        <v>42</v>
      </c>
      <c r="F59" s="46">
        <v>34</v>
      </c>
    </row>
    <row r="60" spans="1:6" s="43" customFormat="1" ht="15">
      <c r="A60" s="2" t="s">
        <v>9</v>
      </c>
      <c r="B60" s="25" t="s">
        <v>21</v>
      </c>
      <c r="C60" s="25"/>
      <c r="D60" s="25"/>
      <c r="E60" s="44" t="s">
        <v>42</v>
      </c>
      <c r="F60" s="46">
        <v>140</v>
      </c>
    </row>
    <row r="61" spans="1:6" s="43" customFormat="1" ht="15">
      <c r="A61" s="2" t="s">
        <v>58</v>
      </c>
      <c r="B61" s="25" t="s">
        <v>73</v>
      </c>
      <c r="C61" s="25"/>
      <c r="D61" s="25"/>
      <c r="E61" s="44" t="s">
        <v>45</v>
      </c>
      <c r="F61" s="46">
        <v>36</v>
      </c>
    </row>
    <row r="62" spans="1:7" s="43" customFormat="1" ht="18.75" customHeight="1">
      <c r="A62" s="42" t="s">
        <v>103</v>
      </c>
      <c r="B62" s="42"/>
      <c r="C62" s="42"/>
      <c r="D62" s="42"/>
      <c r="E62" s="42"/>
      <c r="F62" s="42"/>
      <c r="G62" s="42"/>
    </row>
    <row r="63" spans="1:6" s="43" customFormat="1" ht="15">
      <c r="A63" s="2" t="s">
        <v>59</v>
      </c>
      <c r="B63" s="25" t="s">
        <v>104</v>
      </c>
      <c r="C63" s="25"/>
      <c r="D63" s="25"/>
      <c r="E63" s="44" t="s">
        <v>63</v>
      </c>
      <c r="F63" s="47">
        <v>1</v>
      </c>
    </row>
    <row r="64" spans="1:6" s="43" customFormat="1" ht="15">
      <c r="A64" s="2" t="s">
        <v>60</v>
      </c>
      <c r="B64" s="25" t="s">
        <v>105</v>
      </c>
      <c r="C64" s="25"/>
      <c r="D64" s="25"/>
      <c r="E64" s="44" t="s">
        <v>68</v>
      </c>
      <c r="F64" s="46">
        <v>11</v>
      </c>
    </row>
    <row r="65" spans="1:6" s="43" customFormat="1" ht="15">
      <c r="A65" s="2" t="s">
        <v>61</v>
      </c>
      <c r="B65" s="25" t="s">
        <v>106</v>
      </c>
      <c r="C65" s="25"/>
      <c r="D65" s="25"/>
      <c r="E65" s="44" t="s">
        <v>45</v>
      </c>
      <c r="F65" s="46">
        <v>13</v>
      </c>
    </row>
    <row r="66" spans="1:6" s="43" customFormat="1" ht="15">
      <c r="A66" s="2" t="s">
        <v>10</v>
      </c>
      <c r="B66" s="25" t="s">
        <v>107</v>
      </c>
      <c r="C66" s="25"/>
      <c r="D66" s="25"/>
      <c r="E66" s="44" t="s">
        <v>45</v>
      </c>
      <c r="F66" s="46">
        <v>1</v>
      </c>
    </row>
    <row r="67" spans="1:7" ht="18.75" customHeight="1">
      <c r="A67" s="48" t="s">
        <v>133</v>
      </c>
      <c r="B67" s="49"/>
      <c r="C67" s="49"/>
      <c r="D67" s="49"/>
      <c r="E67" s="49"/>
      <c r="F67" s="50"/>
      <c r="G67" s="7">
        <v>5</v>
      </c>
    </row>
    <row r="68" spans="1:7" s="10" customFormat="1" ht="18.75" customHeight="1" thickBot="1">
      <c r="A68" s="41" t="s">
        <v>108</v>
      </c>
      <c r="B68" s="41"/>
      <c r="C68" s="41"/>
      <c r="D68" s="41"/>
      <c r="E68" s="41"/>
      <c r="F68" s="41"/>
      <c r="G68" s="41"/>
    </row>
    <row r="69" spans="1:6" s="43" customFormat="1" ht="15">
      <c r="A69" s="2" t="s">
        <v>8</v>
      </c>
      <c r="B69" s="25" t="s">
        <v>109</v>
      </c>
      <c r="C69" s="25"/>
      <c r="D69" s="25"/>
      <c r="E69" s="44" t="s">
        <v>45</v>
      </c>
      <c r="F69" s="45">
        <v>77</v>
      </c>
    </row>
    <row r="70" spans="1:6" s="43" customFormat="1" ht="15">
      <c r="A70" s="2" t="s">
        <v>11</v>
      </c>
      <c r="B70" s="25" t="s">
        <v>19</v>
      </c>
      <c r="C70" s="25"/>
      <c r="D70" s="25"/>
      <c r="E70" s="44" t="s">
        <v>42</v>
      </c>
      <c r="F70" s="45">
        <v>310</v>
      </c>
    </row>
    <row r="71" spans="1:6" s="43" customFormat="1" ht="15">
      <c r="A71" s="2" t="s">
        <v>12</v>
      </c>
      <c r="B71" s="25" t="s">
        <v>17</v>
      </c>
      <c r="C71" s="25"/>
      <c r="D71" s="25"/>
      <c r="E71" s="44" t="s">
        <v>42</v>
      </c>
      <c r="F71" s="45">
        <v>65</v>
      </c>
    </row>
    <row r="72" spans="1:6" s="43" customFormat="1" ht="15">
      <c r="A72" s="2" t="s">
        <v>13</v>
      </c>
      <c r="B72" s="25" t="s">
        <v>110</v>
      </c>
      <c r="C72" s="25"/>
      <c r="D72" s="25"/>
      <c r="E72" s="44" t="s">
        <v>42</v>
      </c>
      <c r="F72" s="45">
        <v>44</v>
      </c>
    </row>
    <row r="73" spans="1:7" s="10" customFormat="1" ht="18.75" customHeight="1" thickBot="1">
      <c r="A73" s="41" t="s">
        <v>111</v>
      </c>
      <c r="B73" s="41"/>
      <c r="C73" s="41"/>
      <c r="D73" s="41"/>
      <c r="E73" s="41"/>
      <c r="F73" s="41"/>
      <c r="G73" s="41"/>
    </row>
    <row r="74" spans="1:6" s="43" customFormat="1" ht="15">
      <c r="A74" s="2" t="s">
        <v>15</v>
      </c>
      <c r="B74" s="25" t="s">
        <v>112</v>
      </c>
      <c r="C74" s="25"/>
      <c r="D74" s="25"/>
      <c r="E74" s="44" t="s">
        <v>95</v>
      </c>
      <c r="F74" s="45">
        <v>18</v>
      </c>
    </row>
    <row r="75" spans="1:6" s="43" customFormat="1" ht="15">
      <c r="A75" s="2" t="s">
        <v>16</v>
      </c>
      <c r="B75" s="25" t="s">
        <v>113</v>
      </c>
      <c r="C75" s="25"/>
      <c r="D75" s="25"/>
      <c r="E75" s="44" t="s">
        <v>42</v>
      </c>
      <c r="F75" s="45">
        <v>20</v>
      </c>
    </row>
    <row r="76" spans="1:6" s="43" customFormat="1" ht="15">
      <c r="A76" s="2" t="s">
        <v>18</v>
      </c>
      <c r="B76" s="25" t="s">
        <v>114</v>
      </c>
      <c r="C76" s="25"/>
      <c r="D76" s="25"/>
      <c r="E76" s="44" t="s">
        <v>42</v>
      </c>
      <c r="F76" s="45">
        <v>20</v>
      </c>
    </row>
    <row r="77" spans="1:6" s="43" customFormat="1" ht="15">
      <c r="A77" s="2" t="s">
        <v>20</v>
      </c>
      <c r="B77" s="25" t="s">
        <v>115</v>
      </c>
      <c r="C77" s="25"/>
      <c r="D77" s="25"/>
      <c r="E77" s="44" t="s">
        <v>95</v>
      </c>
      <c r="F77" s="45">
        <v>0.6</v>
      </c>
    </row>
    <row r="78" spans="1:6" s="43" customFormat="1" ht="15">
      <c r="A78" s="2" t="s">
        <v>22</v>
      </c>
      <c r="B78" s="25" t="s">
        <v>116</v>
      </c>
      <c r="C78" s="25"/>
      <c r="D78" s="25"/>
      <c r="E78" s="44" t="s">
        <v>68</v>
      </c>
      <c r="F78" s="45">
        <v>12</v>
      </c>
    </row>
    <row r="79" spans="1:6" s="43" customFormat="1" ht="15">
      <c r="A79" s="2" t="s">
        <v>24</v>
      </c>
      <c r="B79" s="25" t="s">
        <v>117</v>
      </c>
      <c r="C79" s="25"/>
      <c r="D79" s="25"/>
      <c r="E79" s="44" t="s">
        <v>95</v>
      </c>
      <c r="F79" s="45">
        <v>0.943</v>
      </c>
    </row>
    <row r="80" spans="1:6" s="43" customFormat="1" ht="15">
      <c r="A80" s="2" t="s">
        <v>26</v>
      </c>
      <c r="B80" s="25" t="s">
        <v>118</v>
      </c>
      <c r="C80" s="25"/>
      <c r="D80" s="25"/>
      <c r="E80" s="44" t="s">
        <v>95</v>
      </c>
      <c r="F80" s="45">
        <v>18</v>
      </c>
    </row>
    <row r="81" spans="1:7" s="10" customFormat="1" ht="18.75" customHeight="1" thickBot="1">
      <c r="A81" s="41" t="s">
        <v>119</v>
      </c>
      <c r="B81" s="41"/>
      <c r="C81" s="41"/>
      <c r="D81" s="41"/>
      <c r="E81" s="41"/>
      <c r="F81" s="41"/>
      <c r="G81" s="41"/>
    </row>
    <row r="82" spans="1:6" s="43" customFormat="1" ht="15">
      <c r="A82" s="2" t="s">
        <v>27</v>
      </c>
      <c r="B82" s="25" t="s">
        <v>120</v>
      </c>
      <c r="C82" s="25"/>
      <c r="D82" s="25"/>
      <c r="E82" s="44" t="s">
        <v>45</v>
      </c>
      <c r="F82" s="45">
        <v>41</v>
      </c>
    </row>
    <row r="83" spans="1:6" s="43" customFormat="1" ht="15">
      <c r="A83" s="2" t="s">
        <v>28</v>
      </c>
      <c r="B83" s="25" t="s">
        <v>121</v>
      </c>
      <c r="C83" s="25"/>
      <c r="D83" s="25"/>
      <c r="E83" s="44" t="s">
        <v>45</v>
      </c>
      <c r="F83" s="45" t="s">
        <v>41</v>
      </c>
    </row>
    <row r="84" spans="1:6" s="43" customFormat="1" ht="15">
      <c r="A84" s="2" t="s">
        <v>30</v>
      </c>
      <c r="B84" s="25" t="s">
        <v>122</v>
      </c>
      <c r="C84" s="25"/>
      <c r="D84" s="25"/>
      <c r="E84" s="44" t="s">
        <v>42</v>
      </c>
      <c r="F84" s="45">
        <v>96</v>
      </c>
    </row>
    <row r="85" spans="1:6" s="43" customFormat="1" ht="15">
      <c r="A85" s="2" t="s">
        <v>33</v>
      </c>
      <c r="B85" s="25" t="s">
        <v>123</v>
      </c>
      <c r="C85" s="25"/>
      <c r="D85" s="25"/>
      <c r="E85" s="44" t="s">
        <v>42</v>
      </c>
      <c r="F85" s="45">
        <v>230</v>
      </c>
    </row>
    <row r="86" spans="1:6" s="43" customFormat="1" ht="15">
      <c r="A86" s="2" t="s">
        <v>35</v>
      </c>
      <c r="B86" s="25" t="s">
        <v>124</v>
      </c>
      <c r="C86" s="25"/>
      <c r="D86" s="25"/>
      <c r="E86" s="44" t="s">
        <v>42</v>
      </c>
      <c r="F86" s="45">
        <v>43</v>
      </c>
    </row>
    <row r="87" spans="1:6" s="43" customFormat="1" ht="15">
      <c r="A87" s="2" t="s">
        <v>36</v>
      </c>
      <c r="B87" s="25" t="s">
        <v>125</v>
      </c>
      <c r="C87" s="25"/>
      <c r="D87" s="25"/>
      <c r="E87" s="44" t="s">
        <v>42</v>
      </c>
      <c r="F87" s="45">
        <v>86</v>
      </c>
    </row>
    <row r="88" spans="1:6" s="43" customFormat="1" ht="15">
      <c r="A88" s="2" t="s">
        <v>37</v>
      </c>
      <c r="B88" s="25" t="s">
        <v>126</v>
      </c>
      <c r="C88" s="25"/>
      <c r="D88" s="25"/>
      <c r="E88" s="44" t="s">
        <v>68</v>
      </c>
      <c r="F88" s="45">
        <v>41.76</v>
      </c>
    </row>
    <row r="89" spans="1:6" s="43" customFormat="1" ht="15">
      <c r="A89" s="2" t="s">
        <v>38</v>
      </c>
      <c r="B89" s="25" t="s">
        <v>127</v>
      </c>
      <c r="C89" s="25"/>
      <c r="D89" s="25"/>
      <c r="E89" s="44" t="s">
        <v>42</v>
      </c>
      <c r="F89" s="45">
        <v>153</v>
      </c>
    </row>
    <row r="90" spans="1:6" s="43" customFormat="1" ht="15">
      <c r="A90" s="2" t="s">
        <v>39</v>
      </c>
      <c r="B90" s="25" t="s">
        <v>128</v>
      </c>
      <c r="C90" s="25"/>
      <c r="D90" s="25"/>
      <c r="E90" s="44" t="s">
        <v>42</v>
      </c>
      <c r="F90" s="45">
        <v>455</v>
      </c>
    </row>
    <row r="91" spans="1:7" s="10" customFormat="1" ht="18.75" customHeight="1" thickBot="1">
      <c r="A91" s="41" t="s">
        <v>129</v>
      </c>
      <c r="B91" s="41"/>
      <c r="C91" s="41"/>
      <c r="D91" s="41"/>
      <c r="E91" s="41"/>
      <c r="F91" s="41"/>
      <c r="G91" s="41"/>
    </row>
    <row r="92" spans="1:6" s="43" customFormat="1" ht="15">
      <c r="A92" s="2" t="s">
        <v>41</v>
      </c>
      <c r="B92" s="25" t="s">
        <v>130</v>
      </c>
      <c r="C92" s="25"/>
      <c r="D92" s="25"/>
      <c r="E92" s="44" t="s">
        <v>45</v>
      </c>
      <c r="F92" s="45">
        <v>37</v>
      </c>
    </row>
    <row r="93" spans="1:6" s="43" customFormat="1" ht="15">
      <c r="A93" s="2" t="s">
        <v>43</v>
      </c>
      <c r="B93" s="25" t="s">
        <v>121</v>
      </c>
      <c r="C93" s="25"/>
      <c r="D93" s="25"/>
      <c r="E93" s="44" t="s">
        <v>45</v>
      </c>
      <c r="F93" s="45" t="s">
        <v>39</v>
      </c>
    </row>
    <row r="94" spans="1:6" s="43" customFormat="1" ht="15">
      <c r="A94" s="2" t="s">
        <v>44</v>
      </c>
      <c r="B94" s="25" t="s">
        <v>122</v>
      </c>
      <c r="C94" s="25"/>
      <c r="D94" s="25"/>
      <c r="E94" s="44" t="s">
        <v>42</v>
      </c>
      <c r="F94" s="45">
        <v>89</v>
      </c>
    </row>
    <row r="95" spans="1:6" s="43" customFormat="1" ht="15">
      <c r="A95" s="2" t="s">
        <v>46</v>
      </c>
      <c r="B95" s="25" t="s">
        <v>123</v>
      </c>
      <c r="C95" s="25"/>
      <c r="D95" s="25"/>
      <c r="E95" s="44" t="s">
        <v>42</v>
      </c>
      <c r="F95" s="45">
        <v>205</v>
      </c>
    </row>
    <row r="96" spans="1:6" s="43" customFormat="1" ht="15">
      <c r="A96" s="2" t="s">
        <v>47</v>
      </c>
      <c r="B96" s="25" t="s">
        <v>124</v>
      </c>
      <c r="C96" s="25"/>
      <c r="D96" s="25"/>
      <c r="E96" s="44" t="s">
        <v>42</v>
      </c>
      <c r="F96" s="45">
        <v>37</v>
      </c>
    </row>
    <row r="97" spans="1:6" s="43" customFormat="1" ht="15">
      <c r="A97" s="2" t="s">
        <v>48</v>
      </c>
      <c r="B97" s="25" t="s">
        <v>125</v>
      </c>
      <c r="C97" s="25"/>
      <c r="D97" s="25"/>
      <c r="E97" s="44" t="s">
        <v>42</v>
      </c>
      <c r="F97" s="45">
        <v>49</v>
      </c>
    </row>
    <row r="98" spans="1:6" s="43" customFormat="1" ht="15">
      <c r="A98" s="2" t="s">
        <v>49</v>
      </c>
      <c r="B98" s="25" t="s">
        <v>131</v>
      </c>
      <c r="C98" s="25"/>
      <c r="D98" s="25"/>
      <c r="E98" s="44" t="s">
        <v>42</v>
      </c>
      <c r="F98" s="45">
        <v>2</v>
      </c>
    </row>
    <row r="99" spans="1:6" s="43" customFormat="1" ht="15">
      <c r="A99" s="2" t="s">
        <v>50</v>
      </c>
      <c r="B99" s="25" t="s">
        <v>74</v>
      </c>
      <c r="C99" s="25"/>
      <c r="D99" s="25"/>
      <c r="E99" s="44" t="s">
        <v>68</v>
      </c>
      <c r="F99" s="45">
        <v>33.96</v>
      </c>
    </row>
    <row r="100" spans="1:6" s="43" customFormat="1" ht="15">
      <c r="A100" s="2" t="s">
        <v>51</v>
      </c>
      <c r="B100" s="25" t="s">
        <v>132</v>
      </c>
      <c r="C100" s="25"/>
      <c r="D100" s="25"/>
      <c r="E100" s="44" t="s">
        <v>42</v>
      </c>
      <c r="F100" s="45">
        <v>105</v>
      </c>
    </row>
    <row r="101" spans="1:6" s="43" customFormat="1" ht="15">
      <c r="A101" s="2" t="s">
        <v>53</v>
      </c>
      <c r="B101" s="25" t="s">
        <v>128</v>
      </c>
      <c r="C101" s="25"/>
      <c r="D101" s="25"/>
      <c r="E101" s="44" t="s">
        <v>42</v>
      </c>
      <c r="F101" s="45">
        <v>382</v>
      </c>
    </row>
    <row r="102" spans="2:6" s="10" customFormat="1" ht="18.75" customHeight="1">
      <c r="B102" s="11" t="s">
        <v>137</v>
      </c>
      <c r="C102" s="55"/>
      <c r="D102" s="11" t="s">
        <v>138</v>
      </c>
      <c r="F102" s="56"/>
    </row>
    <row r="103" spans="2:6" s="10" customFormat="1" ht="18.75" customHeight="1">
      <c r="B103" s="11" t="s">
        <v>137</v>
      </c>
      <c r="C103" s="57"/>
      <c r="D103" s="11" t="s">
        <v>138</v>
      </c>
      <c r="F103" s="56"/>
    </row>
    <row r="104" spans="2:6" s="10" customFormat="1" ht="18.75" customHeight="1">
      <c r="B104" s="11" t="s">
        <v>137</v>
      </c>
      <c r="C104" s="55"/>
      <c r="D104" s="11" t="s">
        <v>138</v>
      </c>
      <c r="F104" s="56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</sheetData>
  <sheetProtection/>
  <mergeCells count="102">
    <mergeCell ref="B101:D101"/>
    <mergeCell ref="A67:F67"/>
    <mergeCell ref="A22:F22"/>
    <mergeCell ref="A14:D14"/>
    <mergeCell ref="A15:D15"/>
    <mergeCell ref="A16:D16"/>
    <mergeCell ref="A17:D17"/>
    <mergeCell ref="B95:D95"/>
    <mergeCell ref="B96:D96"/>
    <mergeCell ref="B97:D97"/>
    <mergeCell ref="B98:D98"/>
    <mergeCell ref="B99:D99"/>
    <mergeCell ref="B100:D100"/>
    <mergeCell ref="B66:D66"/>
    <mergeCell ref="A68:G68"/>
    <mergeCell ref="A73:G73"/>
    <mergeCell ref="B89:D89"/>
    <mergeCell ref="B90:D90"/>
    <mergeCell ref="B92:D92"/>
    <mergeCell ref="B64:D64"/>
    <mergeCell ref="B65:D65"/>
    <mergeCell ref="A81:G81"/>
    <mergeCell ref="A91:G91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2:D82"/>
    <mergeCell ref="B71:D71"/>
    <mergeCell ref="B72:D72"/>
    <mergeCell ref="B74:D74"/>
    <mergeCell ref="B75:D75"/>
    <mergeCell ref="B76:D76"/>
    <mergeCell ref="B69:D69"/>
    <mergeCell ref="B70:D70"/>
    <mergeCell ref="A62:G62"/>
    <mergeCell ref="B63:D63"/>
    <mergeCell ref="B61:D61"/>
    <mergeCell ref="B59:D59"/>
    <mergeCell ref="B60:D60"/>
    <mergeCell ref="B57:D57"/>
    <mergeCell ref="B58:D58"/>
    <mergeCell ref="A55:G55"/>
    <mergeCell ref="B56:D56"/>
    <mergeCell ref="B53:D53"/>
    <mergeCell ref="B54:D54"/>
    <mergeCell ref="B52:D52"/>
    <mergeCell ref="B49:D49"/>
    <mergeCell ref="B50:D50"/>
    <mergeCell ref="B51:D51"/>
    <mergeCell ref="B48:D48"/>
    <mergeCell ref="B46:D46"/>
    <mergeCell ref="B47:D47"/>
    <mergeCell ref="B45:D45"/>
    <mergeCell ref="B44:D44"/>
    <mergeCell ref="B38:D38"/>
    <mergeCell ref="B39:D39"/>
    <mergeCell ref="B40:D40"/>
    <mergeCell ref="B41:D41"/>
    <mergeCell ref="B42:D42"/>
    <mergeCell ref="A43:G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A23:G23"/>
    <mergeCell ref="B24:D24"/>
    <mergeCell ref="B25:D25"/>
    <mergeCell ref="D5:G5"/>
    <mergeCell ref="D6:G6"/>
    <mergeCell ref="B21:D21"/>
    <mergeCell ref="B19:D19"/>
    <mergeCell ref="A8:G8"/>
    <mergeCell ref="A9:G9"/>
    <mergeCell ref="A13:G13"/>
    <mergeCell ref="A10:G10"/>
    <mergeCell ref="A7:B7"/>
    <mergeCell ref="A11:G11"/>
    <mergeCell ref="A3:B3"/>
    <mergeCell ref="A18:G18"/>
    <mergeCell ref="A4:B4"/>
    <mergeCell ref="A6:B6"/>
    <mergeCell ref="A5:B5"/>
    <mergeCell ref="D3:G3"/>
    <mergeCell ref="D4:G4"/>
  </mergeCells>
  <printOptions/>
  <pageMargins left="0.5905511811023623" right="0.1968503937007874" top="0.7874015748031497" bottom="0.5905511811023623" header="0.1968503937007874" footer="0.1968503937007874"/>
  <pageSetup fitToHeight="0" fitToWidth="1" horizontalDpi="600" verticalDpi="600" orientation="portrait" paperSize="9" r:id="rId1"/>
  <headerFooter alignWithMargins="0">
    <oddHeader>&amp;C
&amp;R&amp;"Times New Roman,обычный"&amp;7&amp;K01+025ПК  "ГОССТРОЙСМЕТА" -3   http://gosstroysmeta.ru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>Печатные формы; ООО "ГСС Плюс"</cp:keywords>
  <dc:description/>
  <cp:lastModifiedBy>Пользователь Windows</cp:lastModifiedBy>
  <cp:lastPrinted>2014-11-17T14:11:58Z</cp:lastPrinted>
  <dcterms:created xsi:type="dcterms:W3CDTF">2004-08-03T20:59:48Z</dcterms:created>
  <dcterms:modified xsi:type="dcterms:W3CDTF">2022-03-17T15:29:32Z</dcterms:modified>
  <cp:category>Печатные формы</cp:category>
  <cp:version/>
  <cp:contentType/>
  <cp:contentStatus/>
</cp:coreProperties>
</file>