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60" windowHeight="6255" activeTab="0"/>
  </bookViews>
  <sheets>
    <sheet name="Отчет" sheetId="1" r:id="rId1"/>
  </sheets>
  <definedNames>
    <definedName name="adress">'Отчет'!$16:$16</definedName>
    <definedName name="BcjaShapka">'Отчет'!$3:$22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PrntSnbUser">'Отчет'!$22:$22</definedName>
    <definedName name="ShapkaBepx">'Отчет'!$23:$23</definedName>
    <definedName name="ShapkaBepxVezde">'Отчет'!$25:$25</definedName>
    <definedName name="ShapkaNiz">'Отчет'!$24:$24</definedName>
    <definedName name="ShapkaNizVezde">'Отчет'!$26:$26</definedName>
    <definedName name="Soglasovano">'Отчет'!$A$3:$C$6</definedName>
    <definedName name="su">'Отчет'!$3:$6</definedName>
    <definedName name="Utverzhdau">'Отчет'!$H$3:$L$6</definedName>
    <definedName name="_xlnm.Print_Titles" localSheetId="0">'Отчет'!$25:$26</definedName>
  </definedNames>
  <calcPr fullCalcOnLoad="1"/>
</workbook>
</file>

<file path=xl/sharedStrings.xml><?xml version="1.0" encoding="utf-8"?>
<sst xmlns="http://schemas.openxmlformats.org/spreadsheetml/2006/main" count="643" uniqueCount="384">
  <si>
    <t>УТВЕРЖДАЮ:</t>
  </si>
  <si>
    <t>№ пп</t>
  </si>
  <si>
    <t>Ед. изм.</t>
  </si>
  <si>
    <t>Шифр расценки и коды ресурсов</t>
  </si>
  <si>
    <t>Наименование работ и затрат</t>
  </si>
  <si>
    <t>Цена на
единицу
измерения, руб.</t>
  </si>
  <si>
    <t xml:space="preserve">Попра-
вочные
коэф-
фици-
енты 
</t>
  </si>
  <si>
    <t>ЭМ</t>
  </si>
  <si>
    <t>МР</t>
  </si>
  <si>
    <t>НР от ФОТ</t>
  </si>
  <si>
    <t>СП от ФОТ</t>
  </si>
  <si>
    <t>руб.</t>
  </si>
  <si>
    <t>%</t>
  </si>
  <si>
    <t>чел-ч</t>
  </si>
  <si>
    <t>ОТ</t>
  </si>
  <si>
    <t>в т.ч. ОТМ</t>
  </si>
  <si>
    <t>Всего по позиции</t>
  </si>
  <si>
    <t>Индексы
перес-
чета, нормы НР и СП</t>
  </si>
  <si>
    <t>(Локальная смета)</t>
  </si>
  <si>
    <t>ВСЕГО в текущем уровне цен, руб.</t>
  </si>
  <si>
    <t>Всего в базисном уровне 
цен, руб.</t>
  </si>
  <si>
    <t>ЗТР всего, чел-ч</t>
  </si>
  <si>
    <t>Сметная стоимость:</t>
  </si>
  <si>
    <t>Нормативная трудоемкость:</t>
  </si>
  <si>
    <t>Средства на оплату труда:</t>
  </si>
  <si>
    <t>1</t>
  </si>
  <si>
    <t xml:space="preserve">   тыс.руб.</t>
  </si>
  <si>
    <t xml:space="preserve">   чел.час</t>
  </si>
  <si>
    <t>Оплата труда рабочих</t>
  </si>
  <si>
    <t>Машины и механизмы</t>
  </si>
  <si>
    <t>Материалы</t>
  </si>
  <si>
    <t>Итого</t>
  </si>
  <si>
    <t>Накладные расходы</t>
  </si>
  <si>
    <t>Сметная прибыль</t>
  </si>
  <si>
    <t>НЕ ОШИБКА</t>
  </si>
  <si>
    <t>Количество
единиц</t>
  </si>
  <si>
    <t>35</t>
  </si>
  <si>
    <t>100%</t>
  </si>
  <si>
    <t>С использованием:</t>
  </si>
  <si>
    <t>Раздел 1. Ремонтные работы</t>
  </si>
  <si>
    <t xml:space="preserve">ОЕРЖр 53-15-3
</t>
  </si>
  <si>
    <t xml:space="preserve">Ремонт лицевой поверхности наружных кирпичных стен при глубине заделки в 1 кирпич площадью в одном месте до 1 м2
</t>
  </si>
  <si>
    <t>100 м2 отремонтированной поверхности стен</t>
  </si>
  <si>
    <t>0.05</t>
  </si>
  <si>
    <t>24  575.95</t>
  </si>
  <si>
    <t>ПорядокОСНБЖ Пр.4 т.1 п.8, утв.Распоряж.РЖДот29.12.11№2821р</t>
  </si>
  <si>
    <t>ПЗ=1  ,  ОТ=1.15  ,  ЭМ=1.15  ,  ОТМ=1.15  ,  МР=1  ,  ОБ=1  ,  ЗТ=1.15  ,  ЗТМ=1.15</t>
  </si>
  <si>
    <t>30.3.1.</t>
  </si>
  <si>
    <t xml:space="preserve">     ОТ=42.03     ЭМ=6.24     ОТМ=42.03     МР=9</t>
  </si>
  <si>
    <t>Пр</t>
  </si>
  <si>
    <t>1.1
509-9900</t>
  </si>
  <si>
    <t>Строительный мусор</t>
  </si>
  <si>
    <t>т</t>
  </si>
  <si>
    <t>2.565</t>
  </si>
  <si>
    <t>0</t>
  </si>
  <si>
    <t>0.00</t>
  </si>
  <si>
    <t>9</t>
  </si>
  <si>
    <t>5  947.62</t>
  </si>
  <si>
    <t>1.15</t>
  </si>
  <si>
    <t>341.99</t>
  </si>
  <si>
    <t>42.03</t>
  </si>
  <si>
    <t>14  373.76</t>
  </si>
  <si>
    <t>238.44</t>
  </si>
  <si>
    <t>13.71</t>
  </si>
  <si>
    <t>6.24</t>
  </si>
  <si>
    <t>85.55</t>
  </si>
  <si>
    <t>32.40</t>
  </si>
  <si>
    <t>1.86</t>
  </si>
  <si>
    <t>78.30</t>
  </si>
  <si>
    <t>18  389.89</t>
  </si>
  <si>
    <t>919.49</t>
  </si>
  <si>
    <t>8  275.45</t>
  </si>
  <si>
    <t>92%</t>
  </si>
  <si>
    <t>316.34</t>
  </si>
  <si>
    <t>13  295.90</t>
  </si>
  <si>
    <t>52%</t>
  </si>
  <si>
    <t>178.80</t>
  </si>
  <si>
    <t>7  515.07</t>
  </si>
  <si>
    <t>ЗТ+ЗТМ</t>
  </si>
  <si>
    <t>608.9</t>
  </si>
  <si>
    <t>1.15 / 1.15</t>
  </si>
  <si>
    <t>35.01175</t>
  </si>
  <si>
    <t>1  770.34</t>
  </si>
  <si>
    <t>43  545.74</t>
  </si>
  <si>
    <t>2</t>
  </si>
  <si>
    <t xml:space="preserve">ОЕРЖ 11-01-004-07
</t>
  </si>
  <si>
    <t xml:space="preserve">Устройство гидроизоляции обмазочной холодной асфальтовой мастикой в один слой толщиной 2 мм
</t>
  </si>
  <si>
    <t>100 м2 изолируемой поверхности</t>
  </si>
  <si>
    <t>1  251.03</t>
  </si>
  <si>
    <t>Приказ 421/пр от 04.08.2020 (изм. от 07.07.2022 № 557/пр) п. 58.б</t>
  </si>
  <si>
    <t>ПЗ=1  ,  ОТ=1.15  ,  ЭМ=1.25  ,  ОТМ=1.25  ,  МР=1  ,  ОБ=1  ,  ЗТ=1.15  ,  ЗТМ=1.25</t>
  </si>
  <si>
    <t>10.2.9.</t>
  </si>
  <si>
    <t xml:space="preserve">     ОТ=42.03     ЭМ=6.01     ОТМ=42.03     МР=8.02</t>
  </si>
  <si>
    <t>204.04</t>
  </si>
  <si>
    <t>1.3225</t>
  </si>
  <si>
    <t>13.49</t>
  </si>
  <si>
    <t>567.07</t>
  </si>
  <si>
    <t>51.42</t>
  </si>
  <si>
    <t>1.4375</t>
  </si>
  <si>
    <t>3.70</t>
  </si>
  <si>
    <t>6.01</t>
  </si>
  <si>
    <t>22.21</t>
  </si>
  <si>
    <t>4.32</t>
  </si>
  <si>
    <t>0.31</t>
  </si>
  <si>
    <t>13.05</t>
  </si>
  <si>
    <t>995.57</t>
  </si>
  <si>
    <t>49.78</t>
  </si>
  <si>
    <t>8.02</t>
  </si>
  <si>
    <t>399.22</t>
  </si>
  <si>
    <t>112*0.9=100.8%</t>
  </si>
  <si>
    <t>13.91</t>
  </si>
  <si>
    <t>584.77</t>
  </si>
  <si>
    <t>65*0.85=55.25%</t>
  </si>
  <si>
    <t>7.63</t>
  </si>
  <si>
    <t>320.52</t>
  </si>
  <si>
    <t>15.85</t>
  </si>
  <si>
    <t>1.3225 / 1.4375</t>
  </si>
  <si>
    <t>1.0498638</t>
  </si>
  <si>
    <t>88.51</t>
  </si>
  <si>
    <t>1  893.80</t>
  </si>
  <si>
    <t>3</t>
  </si>
  <si>
    <t xml:space="preserve">ОЕРЖ 06-01-024-03
</t>
  </si>
  <si>
    <t xml:space="preserve">Устройство стен подвалов и подпорных стен железобетонных высотой до 3 м, толщиной до 300 мм (Прим. Армирование, бетонирование цоколя)
</t>
  </si>
  <si>
    <t>100 м3 бетона, бутобетона и железобетона в деле</t>
  </si>
  <si>
    <t>0.01</t>
  </si>
  <si>
    <t>156  132.56</t>
  </si>
  <si>
    <t>10.2.1.</t>
  </si>
  <si>
    <t xml:space="preserve">     ОТ=42.03     ЭМ=6.97     ОТМ=42.03     МР=6.6</t>
  </si>
  <si>
    <t>11  033.70</t>
  </si>
  <si>
    <t>145.92</t>
  </si>
  <si>
    <t>6  133.05</t>
  </si>
  <si>
    <t>4  623.89</t>
  </si>
  <si>
    <t>66.47</t>
  </si>
  <si>
    <t>6.97</t>
  </si>
  <si>
    <t>463.28</t>
  </si>
  <si>
    <t>612.03</t>
  </si>
  <si>
    <t>8.80</t>
  </si>
  <si>
    <t>369.78</t>
  </si>
  <si>
    <t>140  474.97</t>
  </si>
  <si>
    <t>1  404.75</t>
  </si>
  <si>
    <t>6.6</t>
  </si>
  <si>
    <t>9  271.35</t>
  </si>
  <si>
    <t>102*0.9=91.8%</t>
  </si>
  <si>
    <t>142.03</t>
  </si>
  <si>
    <t>5  969.59</t>
  </si>
  <si>
    <t>58*0.85=49.3%</t>
  </si>
  <si>
    <t>76.28</t>
  </si>
  <si>
    <t>3  205.89</t>
  </si>
  <si>
    <t>1  089.68</t>
  </si>
  <si>
    <t>14.4545455</t>
  </si>
  <si>
    <t>1  835.45</t>
  </si>
  <si>
    <t>25  043.16</t>
  </si>
  <si>
    <t>4</t>
  </si>
  <si>
    <t xml:space="preserve">ОЕРЖ 01-02-058-02
</t>
  </si>
  <si>
    <t xml:space="preserve">Копание ям вручную без креплений для стоек и столбов без откосов глубиной до 0,7 м, группа грунтов 2
</t>
  </si>
  <si>
    <t>100 м3 грунта</t>
  </si>
  <si>
    <t>0.03</t>
  </si>
  <si>
    <t>2  620.80</t>
  </si>
  <si>
    <t>10.1.1.</t>
  </si>
  <si>
    <t xml:space="preserve">     ОТ=42.03     ЭМ=6.23     ОТМ=42.03     МР=3.19</t>
  </si>
  <si>
    <t>103.98</t>
  </si>
  <si>
    <t>4  370.29</t>
  </si>
  <si>
    <t>89*0.9=80.1%</t>
  </si>
  <si>
    <t>83.29</t>
  </si>
  <si>
    <t>3  500.60</t>
  </si>
  <si>
    <t>40*0.85=34%</t>
  </si>
  <si>
    <t>35.35</t>
  </si>
  <si>
    <t>1  485.90</t>
  </si>
  <si>
    <t>280</t>
  </si>
  <si>
    <t>11.109</t>
  </si>
  <si>
    <t>222.62</t>
  </si>
  <si>
    <t>9  356.79</t>
  </si>
  <si>
    <t>5</t>
  </si>
  <si>
    <t xml:space="preserve">ОЕРЖ 08-01-002-01
</t>
  </si>
  <si>
    <t xml:space="preserve">Устройство основания под фундаменты песчаного
</t>
  </si>
  <si>
    <t>1 м3 основания</t>
  </si>
  <si>
    <t>138.79</t>
  </si>
  <si>
    <t>10.9.3.</t>
  </si>
  <si>
    <t xml:space="preserve">     ОТ=42.03     ЭМ=6.23     ОТМ=42.03     МР=10.2</t>
  </si>
  <si>
    <t>22.54</t>
  </si>
  <si>
    <t>29.81</t>
  </si>
  <si>
    <t>1  252.88</t>
  </si>
  <si>
    <t>39.05</t>
  </si>
  <si>
    <t>56.13</t>
  </si>
  <si>
    <t>6.23</t>
  </si>
  <si>
    <t>349.72</t>
  </si>
  <si>
    <t>3.65</t>
  </si>
  <si>
    <t>5.25</t>
  </si>
  <si>
    <t>220.53</t>
  </si>
  <si>
    <t>77.20</t>
  </si>
  <si>
    <t>10.2</t>
  </si>
  <si>
    <t>787.44</t>
  </si>
  <si>
    <t>110*0.9=99%</t>
  </si>
  <si>
    <t>34.71</t>
  </si>
  <si>
    <t>1  458.67</t>
  </si>
  <si>
    <t>69*0.85=58.65%</t>
  </si>
  <si>
    <t>20.56</t>
  </si>
  <si>
    <t>864.15</t>
  </si>
  <si>
    <t>2.59</t>
  </si>
  <si>
    <t>3.458625</t>
  </si>
  <si>
    <t>218.41</t>
  </si>
  <si>
    <t>4  712.86</t>
  </si>
  <si>
    <t>6</t>
  </si>
  <si>
    <t xml:space="preserve">ОЕРЖ 08-02-007-01
</t>
  </si>
  <si>
    <t xml:space="preserve">Армирование кладки стен и других конструкций
</t>
  </si>
  <si>
    <t>1 т металлических изделий</t>
  </si>
  <si>
    <t>0.0266</t>
  </si>
  <si>
    <t>8  216.08</t>
  </si>
  <si>
    <t>10.3.7.</t>
  </si>
  <si>
    <t xml:space="preserve">     ОТ=42.03     ЭМ=6.98     ОТМ=42.03     МР=5.69</t>
  </si>
  <si>
    <t>607.35</t>
  </si>
  <si>
    <t>21.37</t>
  </si>
  <si>
    <t>898.00</t>
  </si>
  <si>
    <t>49.46</t>
  </si>
  <si>
    <t>1.89</t>
  </si>
  <si>
    <t>6.98</t>
  </si>
  <si>
    <t>13.20</t>
  </si>
  <si>
    <t>3.73</t>
  </si>
  <si>
    <t>0.14</t>
  </si>
  <si>
    <t>5.99</t>
  </si>
  <si>
    <t>7  559.27</t>
  </si>
  <si>
    <t>201.08</t>
  </si>
  <si>
    <t>5.69</t>
  </si>
  <si>
    <t>1  144.13</t>
  </si>
  <si>
    <t>21.29</t>
  </si>
  <si>
    <t>894.95</t>
  </si>
  <si>
    <t>12.61</t>
  </si>
  <si>
    <t>530.19</t>
  </si>
  <si>
    <t>63.96</t>
  </si>
  <si>
    <t>2.2507204</t>
  </si>
  <si>
    <t>258.24</t>
  </si>
  <si>
    <t>3  480.47</t>
  </si>
  <si>
    <t>7</t>
  </si>
  <si>
    <t xml:space="preserve">204-0069
</t>
  </si>
  <si>
    <t xml:space="preserve">Арматурные сетки сварные
</t>
  </si>
  <si>
    <t>-   0.0266</t>
  </si>
  <si>
    <t>-   201.08</t>
  </si>
  <si>
    <t>-  1  144.13</t>
  </si>
  <si>
    <t>8</t>
  </si>
  <si>
    <t xml:space="preserve">204-0097
</t>
  </si>
  <si>
    <t xml:space="preserve">Сетка сварная из холоднотянутой проволоки 4-5 мм
</t>
  </si>
  <si>
    <t>9  295.06</t>
  </si>
  <si>
    <t>247.25</t>
  </si>
  <si>
    <t>1  406.84</t>
  </si>
  <si>
    <t xml:space="preserve">ОЕРЖр 52-13-1
</t>
  </si>
  <si>
    <t xml:space="preserve">Ремонт оклеечной гидроизоляции стен подвалов в 2 слоя
</t>
  </si>
  <si>
    <t>100 м2 изоляции</t>
  </si>
  <si>
    <t>0.02</t>
  </si>
  <si>
    <t>5  245.72</t>
  </si>
  <si>
    <t>30.3.4.</t>
  </si>
  <si>
    <t xml:space="preserve">     ОТ=42.03     ЭМ=6.99     ОТМ=42.03     МР=9.76</t>
  </si>
  <si>
    <t>1  400.26</t>
  </si>
  <si>
    <t>32.21</t>
  </si>
  <si>
    <t>1  353.62</t>
  </si>
  <si>
    <t>18.58</t>
  </si>
  <si>
    <t>0.43</t>
  </si>
  <si>
    <t>6.99</t>
  </si>
  <si>
    <t>2.99</t>
  </si>
  <si>
    <t>3  826.88</t>
  </si>
  <si>
    <t>76.54</t>
  </si>
  <si>
    <t>9.76</t>
  </si>
  <si>
    <t>747.01</t>
  </si>
  <si>
    <t>93%</t>
  </si>
  <si>
    <t>29.95</t>
  </si>
  <si>
    <t>1  258.86</t>
  </si>
  <si>
    <t>55%</t>
  </si>
  <si>
    <t>17.71</t>
  </si>
  <si>
    <t>744.49</t>
  </si>
  <si>
    <t>128.7</t>
  </si>
  <si>
    <t>2.9601</t>
  </si>
  <si>
    <t>156.84</t>
  </si>
  <si>
    <t>4  106.97</t>
  </si>
  <si>
    <t>10</t>
  </si>
  <si>
    <t xml:space="preserve">ОЕРЖр 69-16-2
</t>
  </si>
  <si>
    <t xml:space="preserve">Ремонт отмостки бетонной толщиной 15 см
</t>
  </si>
  <si>
    <t>100 м2 отмостки</t>
  </si>
  <si>
    <t>0.09</t>
  </si>
  <si>
    <t>14  168.84</t>
  </si>
  <si>
    <t>1  229.58</t>
  </si>
  <si>
    <t>127.26</t>
  </si>
  <si>
    <t>5  348.80</t>
  </si>
  <si>
    <t>3  432.24</t>
  </si>
  <si>
    <t>355.24</t>
  </si>
  <si>
    <t>2  476.00</t>
  </si>
  <si>
    <t>103.96</t>
  </si>
  <si>
    <t>10.76</t>
  </si>
  <si>
    <t>452.24</t>
  </si>
  <si>
    <t>9  507.02</t>
  </si>
  <si>
    <t>855.63</t>
  </si>
  <si>
    <t>5  647.17</t>
  </si>
  <si>
    <t>126.98</t>
  </si>
  <si>
    <t>5  336.96</t>
  </si>
  <si>
    <t>44%</t>
  </si>
  <si>
    <t>60.73</t>
  </si>
  <si>
    <t>2  552.46</t>
  </si>
  <si>
    <t>134.96</t>
  </si>
  <si>
    <t>13.96836</t>
  </si>
  <si>
    <t>1  525.84</t>
  </si>
  <si>
    <t>21  361.39</t>
  </si>
  <si>
    <t>11</t>
  </si>
  <si>
    <t xml:space="preserve">ОЕРЖ 11-01-015-08
</t>
  </si>
  <si>
    <t xml:space="preserve">Железнение цементных покрытий
</t>
  </si>
  <si>
    <t>100 м2 покрытия</t>
  </si>
  <si>
    <t>0.1</t>
  </si>
  <si>
    <t>161.59</t>
  </si>
  <si>
    <t>123.23</t>
  </si>
  <si>
    <t>16.30</t>
  </si>
  <si>
    <t>684.97</t>
  </si>
  <si>
    <t>7.12</t>
  </si>
  <si>
    <t>1.02</t>
  </si>
  <si>
    <t>7.13</t>
  </si>
  <si>
    <t>1.28</t>
  </si>
  <si>
    <t>0.18</t>
  </si>
  <si>
    <t>7.73</t>
  </si>
  <si>
    <t>31.24</t>
  </si>
  <si>
    <t>3.12</t>
  </si>
  <si>
    <t>20.62</t>
  </si>
  <si>
    <t>16.61</t>
  </si>
  <si>
    <t>698.25</t>
  </si>
  <si>
    <t>9.11</t>
  </si>
  <si>
    <t>382.72</t>
  </si>
  <si>
    <t>10.9</t>
  </si>
  <si>
    <t>1.442675</t>
  </si>
  <si>
    <t>46.16</t>
  </si>
  <si>
    <t>1  793.69</t>
  </si>
  <si>
    <t>12</t>
  </si>
  <si>
    <t xml:space="preserve">ОССпж 03-21-01-030
</t>
  </si>
  <si>
    <t xml:space="preserve">Перевозка массовых навалочных грузов автомобилями-самосвалами, работающими вне карьеров на расстояние до 30 км (I класс груза)
</t>
  </si>
  <si>
    <t>1 т груза</t>
  </si>
  <si>
    <t>2.5</t>
  </si>
  <si>
    <t>19.29</t>
  </si>
  <si>
    <t xml:space="preserve">Часть III.П.4.п.4 </t>
  </si>
  <si>
    <t>ПЗ=1.3  ,  ОТ=1  ,  ЭМ=1  ,  ОТМ=1  ,  МР=1  ,  ОБ=1  ,  ЗТ=1.3  ,  ЗТМ=1.3</t>
  </si>
  <si>
    <t>ОССПЖ.Р.3.</t>
  </si>
  <si>
    <t xml:space="preserve">     ОТ=8.85     ЭМ=8.85     ОТМ=8.85     МР=8.85     ОБ=8.85</t>
  </si>
  <si>
    <t>48.00</t>
  </si>
  <si>
    <t>8.85</t>
  </si>
  <si>
    <t>425.00</t>
  </si>
  <si>
    <t>62.40</t>
  </si>
  <si>
    <t>552.50</t>
  </si>
  <si>
    <t>Прямые затраты</t>
  </si>
  <si>
    <t>5  027.07</t>
  </si>
  <si>
    <t>65  510.13</t>
  </si>
  <si>
    <t>832.32</t>
  </si>
  <si>
    <t>34  982.44</t>
  </si>
  <si>
    <t>546.59</t>
  </si>
  <si>
    <t>3  845.09</t>
  </si>
  <si>
    <t>Оплата труда машинистов</t>
  </si>
  <si>
    <t>27.30</t>
  </si>
  <si>
    <t>1  147.62</t>
  </si>
  <si>
    <t>3  633.76</t>
  </si>
  <si>
    <t>26  555.10</t>
  </si>
  <si>
    <t>785.12</t>
  </si>
  <si>
    <t>32  998.55</t>
  </si>
  <si>
    <t>418.78</t>
  </si>
  <si>
    <t>17  601.39</t>
  </si>
  <si>
    <t>Итого по разделу</t>
  </si>
  <si>
    <t>6  230.97</t>
  </si>
  <si>
    <t>116  110.07</t>
  </si>
  <si>
    <t>Итого по всем разделам</t>
  </si>
  <si>
    <t>В том числе (справочно)</t>
  </si>
  <si>
    <t>Фонд оплаты труда (справочно)</t>
  </si>
  <si>
    <t>859.63</t>
  </si>
  <si>
    <t>36  130.06</t>
  </si>
  <si>
    <t>Всего по смете</t>
  </si>
  <si>
    <t>Расчет НДС при УСН</t>
  </si>
  <si>
    <t>726.75</t>
  </si>
  <si>
    <t>5  311.02</t>
  </si>
  <si>
    <t>6  957.73</t>
  </si>
  <si>
    <t>121  421.09</t>
  </si>
  <si>
    <t>Составил: ________________ /  Инженер Маркова Е.С. /</t>
  </si>
  <si>
    <t>Проверил: ________________ /  _______________________________________________ /</t>
  </si>
  <si>
    <t>Заказчик: Главный врач ЧУЗ "РЖД-Медицина" г. Шилка"</t>
  </si>
  <si>
    <t>Иванова Марина Владимировна</t>
  </si>
  <si>
    <t>"___"_____________ 2023</t>
  </si>
  <si>
    <t>Наименование стройки: ЧУЗ "РЖД-Медицина" г. Шилка"</t>
  </si>
  <si>
    <t>Номер объекта:</t>
  </si>
  <si>
    <t>Локальная смета № 02-01-01</t>
  </si>
  <si>
    <t>на: Ремонтные работы</t>
  </si>
  <si>
    <t>Основание: Дефектный акт</t>
  </si>
  <si>
    <t>СНБ ОЕРЖ-2001 (Ред.2011г.) Дополнение 4 в ценах 2001/01 X-а Восточно-Сибирский территориальный район ОАО "РЖД"
Индексы ОЕРЖ-2001 (Ред.2011г.) в ценах 2023.2кв Х-а Дальневосточный территориальный район Забайкальская железная дорога 75 Забайкальский край ОАО "РЖД"
СНБ ОССпж-2001 (Ред.2011г.) Дополнение 4 в ценах 2001/01 ОАО "РЖД"
ССЦ  ОЕРЖ-2001 (Ред.2011г.) Дополнение 4 Базовые в ценах 2001/01 X-а Восточно-Сибирский территориальный район ОАО "РЖД"</t>
  </si>
  <si>
    <t>Составлен(а) в уровне цен на: 2 квартал 2023 г.</t>
  </si>
  <si>
    <t>Адрес объекта:Забайкальский край, г. Шилка, ул. Балябина, 138</t>
  </si>
  <si>
    <t>Наименование объекта: Частичный ремонт фасада и отмостки здания поликлиники ЧУЗ "РЖД-Медицина" г. Шилка"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</si>
</sst>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_р_._-;\-* #,##0_р_._-;_-* &quot;-&quot;_р_._-;_-@_-"/>
    <numFmt numFmtId="171" formatCode="_-* #,##0&quot;р.&quot;_-;\-* #,##0&quot;р.&quot;_-;_-* &quot;-&quot;&quot;р.&quot;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00"/>
    <numFmt numFmtId="181" formatCode="[$-FC19]dd\ mmmm\ yyyy\ \г\.;@"/>
    <numFmt numFmtId="182" formatCode="###,###,###,##0.###&quot; тыс.руб.&quot;"/>
    <numFmt numFmtId="183" formatCode="###.#####&quot; %&quot;;###.#####&quot; %&quot;;"/>
    <numFmt numFmtId="184" formatCode="###.#####;###.#####;"/>
    <numFmt numFmtId="185" formatCode="dd\.mm\.yyyy"/>
    <numFmt numFmtId="186" formatCode="##0.#######"/>
    <numFmt numFmtId="187" formatCode="###\ ##0.00"/>
    <numFmt numFmtId="188" formatCode="##0.00"/>
    <numFmt numFmtId="189" formatCode="##0.##"/>
    <numFmt numFmtId="190" formatCode="##0"/>
    <numFmt numFmtId="191" formatCode="###\ ##0.#######"/>
    <numFmt numFmtId="192" formatCode="###\ ###\ ###\ ##0.#######"/>
    <numFmt numFmtId="193" formatCode="###\ ###\ ###\ 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63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80449998378753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8001300096511841"/>
        <bgColor indexed="64"/>
      </patternFill>
    </fill>
    <fill>
      <patternFill patternType="solid">
        <fgColor theme="5" tint="0.80449998378753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8001300096511841"/>
        <bgColor indexed="64"/>
      </patternFill>
    </fill>
    <fill>
      <patternFill patternType="solid">
        <fgColor theme="6" tint="0.80449998378753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8001300096511841"/>
        <bgColor indexed="64"/>
      </patternFill>
    </fill>
    <fill>
      <patternFill patternType="solid">
        <fgColor theme="7" tint="0.80449998378753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8001300096511841"/>
        <bgColor indexed="64"/>
      </patternFill>
    </fill>
    <fill>
      <patternFill patternType="solid">
        <fgColor theme="8" tint="0.80449998378753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8001300096511841"/>
        <bgColor indexed="64"/>
      </patternFill>
    </fill>
    <fill>
      <patternFill patternType="solid">
        <fgColor theme="9" tint="0.80449998378753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8001300096511841"/>
        <bgColor indexed="64"/>
      </patternFill>
    </fill>
    <fill>
      <patternFill patternType="solid">
        <fgColor theme="4" tint="0.60451000928878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6001499891281128"/>
        <bgColor indexed="64"/>
      </patternFill>
    </fill>
    <fill>
      <patternFill patternType="solid">
        <fgColor theme="5" tint="0.60451000928878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6001499891281128"/>
        <bgColor indexed="64"/>
      </patternFill>
    </fill>
    <fill>
      <patternFill patternType="solid">
        <fgColor theme="6" tint="0.60451000928878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6001499891281128"/>
        <bgColor indexed="64"/>
      </patternFill>
    </fill>
    <fill>
      <patternFill patternType="solid">
        <fgColor theme="7" tint="0.60451000928878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6001499891281128"/>
        <bgColor indexed="64"/>
      </patternFill>
    </fill>
    <fill>
      <patternFill patternType="solid">
        <fgColor theme="8" tint="0.60451000928878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6001499891281128"/>
        <bgColor indexed="64"/>
      </patternFill>
    </fill>
    <fill>
      <patternFill patternType="solid">
        <fgColor theme="9" tint="0.60451000928878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6001499891281128"/>
        <bgColor indexed="64"/>
      </patternFill>
    </fill>
    <fill>
      <patternFill patternType="solid">
        <fgColor theme="4" tint="0.404489994049072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4001300036907196"/>
        <bgColor indexed="64"/>
      </patternFill>
    </fill>
    <fill>
      <patternFill patternType="solid">
        <fgColor theme="5" tint="0.404489994049072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4001300036907196"/>
        <bgColor indexed="64"/>
      </patternFill>
    </fill>
    <fill>
      <patternFill patternType="solid">
        <fgColor theme="6" tint="0.404489994049072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4001300036907196"/>
        <bgColor indexed="64"/>
      </patternFill>
    </fill>
    <fill>
      <patternFill patternType="solid">
        <fgColor theme="7" tint="0.404489994049072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4001300036907196"/>
        <bgColor indexed="64"/>
      </patternFill>
    </fill>
    <fill>
      <patternFill patternType="solid">
        <fgColor theme="8" tint="0.404489994049072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4001300036907196"/>
        <bgColor indexed="64"/>
      </patternFill>
    </fill>
    <fill>
      <patternFill patternType="solid">
        <fgColor theme="9" tint="0.4044899940490722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13000369071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449997186660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0140011310577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4489994049072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013000369071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2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4" borderId="0" applyNumberFormat="0" applyBorder="0" applyAlignment="0" applyProtection="0"/>
    <xf numFmtId="0" fontId="0" fillId="32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0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3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6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9" borderId="0" applyNumberFormat="0" applyBorder="0" applyAlignment="0" applyProtection="0"/>
    <xf numFmtId="0" fontId="29" fillId="47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2" borderId="0" applyNumberFormat="0" applyBorder="0" applyAlignment="0" applyProtection="0"/>
    <xf numFmtId="0" fontId="29" fillId="50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5" borderId="0" applyNumberFormat="0" applyBorder="0" applyAlignment="0" applyProtection="0"/>
    <xf numFmtId="0" fontId="29" fillId="53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" applyNumberFormat="0" applyAlignment="0" applyProtection="0"/>
    <xf numFmtId="0" fontId="30" fillId="62" borderId="1" applyNumberFormat="0" applyAlignment="0" applyProtection="0"/>
    <xf numFmtId="0" fontId="30" fillId="62" borderId="1" applyNumberFormat="0" applyAlignment="0" applyProtection="0"/>
    <xf numFmtId="0" fontId="31" fillId="63" borderId="2" applyNumberFormat="0" applyAlignment="0" applyProtection="0"/>
    <xf numFmtId="0" fontId="31" fillId="63" borderId="2" applyNumberFormat="0" applyAlignment="0" applyProtection="0"/>
    <xf numFmtId="0" fontId="31" fillId="63" borderId="2" applyNumberFormat="0" applyAlignment="0" applyProtection="0"/>
    <xf numFmtId="0" fontId="32" fillId="63" borderId="1" applyNumberFormat="0" applyAlignment="0" applyProtection="0"/>
    <xf numFmtId="0" fontId="32" fillId="63" borderId="1" applyNumberFormat="0" applyAlignment="0" applyProtection="0"/>
    <xf numFmtId="0" fontId="32" fillId="63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4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64" borderId="9" applyNumberFormat="0" applyAlignment="0" applyProtection="0"/>
    <xf numFmtId="0" fontId="37" fillId="64" borderId="9" applyNumberFormat="0" applyAlignment="0" applyProtection="0"/>
    <xf numFmtId="0" fontId="37" fillId="64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 vertical="top" wrapText="1"/>
      <protection/>
    </xf>
    <xf numFmtId="0" fontId="3" fillId="0" borderId="0">
      <alignment horizontal="left" vertical="top" wrapText="1"/>
      <protection/>
    </xf>
    <xf numFmtId="0" fontId="3" fillId="0" borderId="0">
      <alignment horizontal="left" vertical="top" wrapText="1"/>
      <protection/>
    </xf>
    <xf numFmtId="0" fontId="3" fillId="0" borderId="0">
      <alignment horizontal="left" vertical="top" wrapText="1"/>
      <protection/>
    </xf>
    <xf numFmtId="0" fontId="0" fillId="0" borderId="0">
      <alignment/>
      <protection/>
    </xf>
    <xf numFmtId="0" fontId="3" fillId="0" borderId="0">
      <alignment horizontal="left" vertical="top" wrapText="1"/>
      <protection/>
    </xf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" fillId="0" borderId="0" xfId="180" applyFont="1" applyAlignment="1">
      <alignment horizontal="left" vertical="top" wrapText="1"/>
      <protection/>
    </xf>
    <xf numFmtId="0" fontId="5" fillId="0" borderId="0" xfId="180" applyFont="1">
      <alignment/>
      <protection/>
    </xf>
    <xf numFmtId="0" fontId="5" fillId="0" borderId="0" xfId="180" applyFont="1" applyAlignment="1">
      <alignment horizontal="center" vertical="top" wrapText="1"/>
      <protection/>
    </xf>
    <xf numFmtId="0" fontId="5" fillId="0" borderId="0" xfId="180" applyFont="1" applyAlignment="1">
      <alignment horizontal="left" vertical="top"/>
      <protection/>
    </xf>
    <xf numFmtId="49" fontId="5" fillId="0" borderId="0" xfId="180" applyNumberFormat="1" applyFont="1" applyAlignment="1">
      <alignment horizontal="left" vertical="top"/>
      <protection/>
    </xf>
    <xf numFmtId="0" fontId="5" fillId="0" borderId="0" xfId="180" applyFont="1" applyBorder="1" applyAlignment="1">
      <alignment horizontal="center" vertical="top" wrapText="1"/>
      <protection/>
    </xf>
    <xf numFmtId="0" fontId="5" fillId="0" borderId="0" xfId="180" applyFont="1" applyBorder="1" applyAlignment="1">
      <alignment horizontal="right" vertical="top"/>
      <protection/>
    </xf>
    <xf numFmtId="0" fontId="5" fillId="0" borderId="0" xfId="180" applyFont="1" applyAlignment="1">
      <alignment horizontal="center" vertical="top"/>
      <protection/>
    </xf>
    <xf numFmtId="49" fontId="5" fillId="0" borderId="0" xfId="180" applyNumberFormat="1" applyFont="1" applyAlignment="1">
      <alignment horizontal="center" vertical="top" wrapText="1"/>
      <protection/>
    </xf>
    <xf numFmtId="0" fontId="5" fillId="0" borderId="0" xfId="180" applyFont="1" applyAlignment="1">
      <alignment horizontal="right" vertical="top"/>
      <protection/>
    </xf>
    <xf numFmtId="0" fontId="5" fillId="0" borderId="0" xfId="180" applyFont="1" applyAlignment="1">
      <alignment horizontal="right" vertical="top" wrapText="1"/>
      <protection/>
    </xf>
    <xf numFmtId="0" fontId="5" fillId="0" borderId="0" xfId="180" applyFont="1" applyAlignment="1">
      <alignment horizontal="right"/>
      <protection/>
    </xf>
    <xf numFmtId="180" fontId="5" fillId="0" borderId="0" xfId="180" applyNumberFormat="1" applyFont="1" applyAlignment="1">
      <alignment horizontal="left"/>
      <protection/>
    </xf>
    <xf numFmtId="0" fontId="5" fillId="0" borderId="0" xfId="180" applyFont="1" applyAlignment="1">
      <alignment horizontal="left"/>
      <protection/>
    </xf>
    <xf numFmtId="0" fontId="5" fillId="0" borderId="12" xfId="180" applyFont="1" applyBorder="1" applyAlignment="1">
      <alignment horizontal="center" vertical="center" wrapText="1"/>
      <protection/>
    </xf>
    <xf numFmtId="0" fontId="5" fillId="0" borderId="13" xfId="180" applyFont="1" applyBorder="1" applyAlignment="1">
      <alignment horizontal="center" vertical="top"/>
      <protection/>
    </xf>
    <xf numFmtId="49" fontId="5" fillId="0" borderId="13" xfId="180" applyNumberFormat="1" applyFont="1" applyBorder="1" applyAlignment="1">
      <alignment horizontal="center" vertical="center"/>
      <protection/>
    </xf>
    <xf numFmtId="0" fontId="5" fillId="0" borderId="13" xfId="180" applyFont="1" applyBorder="1" applyAlignment="1">
      <alignment horizontal="center" vertical="center" wrapText="1"/>
      <protection/>
    </xf>
    <xf numFmtId="0" fontId="5" fillId="0" borderId="13" xfId="180" applyFont="1" applyBorder="1" applyAlignment="1">
      <alignment horizontal="center" vertical="top" wrapText="1"/>
      <protection/>
    </xf>
    <xf numFmtId="0" fontId="5" fillId="0" borderId="13" xfId="180" applyFont="1" applyBorder="1" applyAlignment="1">
      <alignment horizontal="center" vertical="center"/>
      <protection/>
    </xf>
    <xf numFmtId="49" fontId="5" fillId="69" borderId="0" xfId="180" applyNumberFormat="1" applyFont="1" applyFill="1" applyBorder="1" applyAlignment="1">
      <alignment horizontal="center" vertical="center"/>
      <protection/>
    </xf>
    <xf numFmtId="49" fontId="4" fillId="0" borderId="0" xfId="180" applyNumberFormat="1" applyFont="1" applyBorder="1" applyAlignment="1">
      <alignment horizontal="left" vertical="top" wrapText="1"/>
      <protection/>
    </xf>
    <xf numFmtId="0" fontId="4" fillId="0" borderId="0" xfId="180" applyFont="1" applyBorder="1" applyAlignment="1">
      <alignment horizontal="right" vertical="top" wrapText="1"/>
      <protection/>
    </xf>
    <xf numFmtId="0" fontId="4" fillId="0" borderId="0" xfId="180" applyFont="1" applyBorder="1" applyAlignment="1">
      <alignment horizontal="right" vertical="top"/>
      <protection/>
    </xf>
    <xf numFmtId="0" fontId="4" fillId="0" borderId="0" xfId="180" applyFont="1" applyBorder="1">
      <alignment/>
      <protection/>
    </xf>
    <xf numFmtId="0" fontId="5" fillId="0" borderId="0" xfId="180" applyFont="1" applyBorder="1" applyAlignment="1">
      <alignment horizontal="left" vertical="top"/>
      <protection/>
    </xf>
    <xf numFmtId="0" fontId="5" fillId="0" borderId="0" xfId="180" applyFont="1" applyBorder="1">
      <alignment/>
      <protection/>
    </xf>
    <xf numFmtId="0" fontId="5" fillId="0" borderId="0" xfId="180" applyFont="1" applyFill="1">
      <alignment/>
      <protection/>
    </xf>
    <xf numFmtId="0" fontId="5" fillId="0" borderId="0" xfId="180" applyFont="1" applyFill="1" applyBorder="1" applyAlignment="1">
      <alignment horizontal="left" vertical="top"/>
      <protection/>
    </xf>
    <xf numFmtId="0" fontId="5" fillId="0" borderId="0" xfId="180" applyFont="1" applyFill="1" applyBorder="1">
      <alignment/>
      <protection/>
    </xf>
    <xf numFmtId="0" fontId="4" fillId="0" borderId="0" xfId="180" applyFont="1" applyFill="1" applyBorder="1" applyAlignment="1">
      <alignment horizontal="left" vertical="top"/>
      <protection/>
    </xf>
    <xf numFmtId="49" fontId="5" fillId="0" borderId="0" xfId="180" applyNumberFormat="1" applyFont="1" applyFill="1" applyBorder="1" applyAlignment="1">
      <alignment horizontal="left" vertical="top"/>
      <protection/>
    </xf>
    <xf numFmtId="0" fontId="5" fillId="0" borderId="0" xfId="180" applyFont="1" applyFill="1" applyBorder="1" applyAlignment="1">
      <alignment horizontal="right" vertical="top" wrapText="1"/>
      <protection/>
    </xf>
    <xf numFmtId="0" fontId="6" fillId="0" borderId="0" xfId="180" applyFont="1" applyFill="1" applyBorder="1" applyAlignment="1">
      <alignment horizontal="center" vertical="top" wrapText="1"/>
      <protection/>
    </xf>
    <xf numFmtId="0" fontId="4" fillId="0" borderId="14" xfId="180" applyFont="1" applyFill="1" applyBorder="1" applyAlignment="1">
      <alignment horizontal="left" vertical="top"/>
      <protection/>
    </xf>
    <xf numFmtId="49" fontId="5" fillId="0" borderId="14" xfId="180" applyNumberFormat="1" applyFont="1" applyFill="1" applyBorder="1" applyAlignment="1">
      <alignment horizontal="left" vertical="top"/>
      <protection/>
    </xf>
    <xf numFmtId="0" fontId="5" fillId="0" borderId="14" xfId="180" applyFont="1" applyFill="1" applyBorder="1" applyAlignment="1">
      <alignment horizontal="right" vertical="top" wrapText="1"/>
      <protection/>
    </xf>
    <xf numFmtId="0" fontId="6" fillId="0" borderId="14" xfId="180" applyFont="1" applyFill="1" applyBorder="1" applyAlignment="1">
      <alignment horizontal="center" vertical="top" wrapText="1"/>
      <protection/>
    </xf>
    <xf numFmtId="0" fontId="5" fillId="0" borderId="14" xfId="180" applyFont="1" applyFill="1" applyBorder="1" applyAlignment="1">
      <alignment horizontal="right"/>
      <protection/>
    </xf>
    <xf numFmtId="49" fontId="5" fillId="0" borderId="15" xfId="180" applyNumberFormat="1" applyFont="1" applyFill="1" applyBorder="1" applyAlignment="1">
      <alignment horizontal="right" vertical="top"/>
      <protection/>
    </xf>
    <xf numFmtId="0" fontId="5" fillId="0" borderId="16" xfId="180" applyFont="1" applyBorder="1" applyAlignment="1">
      <alignment horizontal="center" vertical="center" wrapText="1"/>
      <protection/>
    </xf>
    <xf numFmtId="49" fontId="5" fillId="0" borderId="16" xfId="180" applyNumberFormat="1" applyFont="1" applyBorder="1" applyAlignment="1">
      <alignment horizontal="center" vertical="center" wrapText="1"/>
      <protection/>
    </xf>
    <xf numFmtId="0" fontId="4" fillId="0" borderId="0" xfId="180" applyNumberFormat="1" applyFont="1" applyBorder="1" applyAlignment="1">
      <alignment horizontal="right" vertical="top" wrapText="1"/>
      <protection/>
    </xf>
    <xf numFmtId="0" fontId="5" fillId="0" borderId="0" xfId="180" applyNumberFormat="1" applyFont="1" applyBorder="1" applyAlignment="1">
      <alignment horizontal="right" vertical="top" wrapText="1"/>
      <protection/>
    </xf>
    <xf numFmtId="0" fontId="5" fillId="0" borderId="0" xfId="180" applyNumberFormat="1" applyFont="1" applyFill="1" applyBorder="1" applyAlignment="1">
      <alignment horizontal="right" vertical="top" wrapText="1"/>
      <protection/>
    </xf>
    <xf numFmtId="0" fontId="6" fillId="0" borderId="0" xfId="180" applyNumberFormat="1" applyFont="1" applyFill="1" applyBorder="1" applyAlignment="1">
      <alignment horizontal="center" vertical="top" wrapText="1"/>
      <protection/>
    </xf>
    <xf numFmtId="0" fontId="5" fillId="0" borderId="0" xfId="180" applyNumberFormat="1" applyFont="1" applyFill="1" applyBorder="1" applyAlignment="1">
      <alignment wrapText="1"/>
      <protection/>
    </xf>
    <xf numFmtId="0" fontId="5" fillId="0" borderId="0" xfId="180" applyNumberFormat="1" applyFont="1" applyFill="1" applyAlignment="1">
      <alignment wrapText="1"/>
      <protection/>
    </xf>
    <xf numFmtId="0" fontId="4" fillId="0" borderId="0" xfId="180" applyNumberFormat="1" applyFont="1" applyFill="1" applyBorder="1" applyAlignment="1">
      <alignment horizontal="right" vertical="top" wrapText="1"/>
      <protection/>
    </xf>
    <xf numFmtId="49" fontId="5" fillId="69" borderId="13" xfId="180" applyNumberFormat="1" applyFont="1" applyFill="1" applyBorder="1" applyAlignment="1">
      <alignment horizontal="center" vertical="center"/>
      <protection/>
    </xf>
    <xf numFmtId="49" fontId="45" fillId="69" borderId="17" xfId="180" applyNumberFormat="1" applyFont="1" applyFill="1" applyBorder="1" applyAlignment="1">
      <alignment horizontal="center" vertical="center"/>
      <protection/>
    </xf>
    <xf numFmtId="49" fontId="46" fillId="69" borderId="18" xfId="180" applyNumberFormat="1" applyFont="1" applyFill="1" applyBorder="1" applyAlignment="1">
      <alignment horizontal="center" vertical="center"/>
      <protection/>
    </xf>
    <xf numFmtId="2" fontId="45" fillId="69" borderId="19" xfId="180" applyNumberFormat="1" applyFont="1" applyFill="1" applyBorder="1" applyAlignment="1">
      <alignment horizontal="center" vertical="center"/>
      <protection/>
    </xf>
    <xf numFmtId="49" fontId="45" fillId="69" borderId="20" xfId="180" applyNumberFormat="1" applyFont="1" applyFill="1" applyBorder="1" applyAlignment="1">
      <alignment horizontal="center" vertical="center"/>
      <protection/>
    </xf>
    <xf numFmtId="1" fontId="47" fillId="69" borderId="13" xfId="180" applyNumberFormat="1" applyFont="1" applyFill="1" applyBorder="1" applyAlignment="1">
      <alignment horizontal="center" vertical="center"/>
      <protection/>
    </xf>
    <xf numFmtId="0" fontId="7" fillId="0" borderId="16" xfId="180" applyFont="1" applyBorder="1" applyAlignment="1">
      <alignment horizontal="center" vertical="center" wrapText="1"/>
      <protection/>
    </xf>
    <xf numFmtId="49" fontId="5" fillId="70" borderId="0" xfId="180" applyNumberFormat="1" applyFont="1" applyFill="1" applyBorder="1" applyAlignment="1">
      <alignment horizontal="center" vertical="center"/>
      <protection/>
    </xf>
    <xf numFmtId="49" fontId="45" fillId="70" borderId="21" xfId="180" applyNumberFormat="1" applyFont="1" applyFill="1" applyBorder="1" applyAlignment="1">
      <alignment horizontal="center" vertical="center"/>
      <protection/>
    </xf>
    <xf numFmtId="0" fontId="5" fillId="0" borderId="22" xfId="180" applyFont="1" applyBorder="1" applyAlignment="1">
      <alignment vertical="top" wrapText="1"/>
      <protection/>
    </xf>
    <xf numFmtId="49" fontId="5" fillId="0" borderId="0" xfId="180" applyNumberFormat="1" applyFont="1" applyAlignment="1">
      <alignment horizontal="left" vertical="top" wrapText="1"/>
      <protection/>
    </xf>
    <xf numFmtId="49" fontId="4" fillId="0" borderId="0" xfId="180" applyNumberFormat="1" applyFont="1" applyAlignment="1">
      <alignment horizontal="left" vertical="top"/>
      <protection/>
    </xf>
    <xf numFmtId="49" fontId="4" fillId="0" borderId="0" xfId="180" applyNumberFormat="1" applyFont="1" applyAlignment="1">
      <alignment horizontal="left" vertical="top" wrapText="1"/>
      <protection/>
    </xf>
    <xf numFmtId="186" fontId="4" fillId="0" borderId="0" xfId="180" applyNumberFormat="1" applyFont="1" applyAlignment="1">
      <alignment horizontal="right" vertical="top" wrapText="1"/>
      <protection/>
    </xf>
    <xf numFmtId="187" fontId="4" fillId="0" borderId="0" xfId="180" applyNumberFormat="1" applyFont="1" applyAlignment="1">
      <alignment horizontal="right" vertical="top" wrapText="1"/>
      <protection/>
    </xf>
    <xf numFmtId="49" fontId="5" fillId="0" borderId="0" xfId="180" applyNumberFormat="1" applyFont="1" applyAlignment="1">
      <alignment vertical="center" wrapText="1"/>
      <protection/>
    </xf>
    <xf numFmtId="49" fontId="5" fillId="0" borderId="0" xfId="180" applyNumberFormat="1" applyFont="1" applyAlignment="1">
      <alignment vertical="top" wrapText="1"/>
      <protection/>
    </xf>
    <xf numFmtId="186" fontId="5" fillId="0" borderId="0" xfId="180" applyNumberFormat="1" applyFont="1" applyAlignment="1">
      <alignment horizontal="right" vertical="top" wrapText="1"/>
      <protection/>
    </xf>
    <xf numFmtId="188" fontId="5" fillId="0" borderId="0" xfId="180" applyNumberFormat="1" applyFont="1" applyAlignment="1">
      <alignment horizontal="right" vertical="top" wrapText="1"/>
      <protection/>
    </xf>
    <xf numFmtId="187" fontId="5" fillId="0" borderId="0" xfId="180" applyNumberFormat="1" applyFont="1" applyAlignment="1">
      <alignment horizontal="right" vertical="top" wrapText="1"/>
      <protection/>
    </xf>
    <xf numFmtId="189" fontId="5" fillId="0" borderId="0" xfId="180" applyNumberFormat="1" applyFont="1" applyAlignment="1">
      <alignment horizontal="right" vertical="top" wrapText="1"/>
      <protection/>
    </xf>
    <xf numFmtId="190" fontId="5" fillId="0" borderId="0" xfId="180" applyNumberFormat="1" applyFont="1" applyAlignment="1">
      <alignment horizontal="right" vertical="top" wrapText="1"/>
      <protection/>
    </xf>
    <xf numFmtId="186" fontId="5" fillId="0" borderId="22" xfId="180" applyNumberFormat="1" applyFont="1" applyBorder="1" applyAlignment="1">
      <alignment horizontal="right" vertical="top" wrapText="1"/>
      <protection/>
    </xf>
    <xf numFmtId="187" fontId="4" fillId="0" borderId="14" xfId="180" applyNumberFormat="1" applyFont="1" applyBorder="1" applyAlignment="1">
      <alignment horizontal="right" vertical="top"/>
      <protection/>
    </xf>
    <xf numFmtId="186" fontId="4" fillId="0" borderId="14" xfId="180" applyNumberFormat="1" applyFont="1" applyBorder="1" applyAlignment="1">
      <alignment horizontal="right" vertical="top"/>
      <protection/>
    </xf>
    <xf numFmtId="188" fontId="4" fillId="0" borderId="14" xfId="180" applyNumberFormat="1" applyFont="1" applyBorder="1" applyAlignment="1">
      <alignment horizontal="right" vertical="top"/>
      <protection/>
    </xf>
    <xf numFmtId="191" fontId="5" fillId="0" borderId="0" xfId="180" applyNumberFormat="1" applyFont="1" applyAlignment="1">
      <alignment horizontal="right" vertical="top" wrapText="1"/>
      <protection/>
    </xf>
    <xf numFmtId="190" fontId="4" fillId="0" borderId="0" xfId="180" applyNumberFormat="1" applyFont="1" applyAlignment="1">
      <alignment horizontal="right" vertical="top" wrapText="1"/>
      <protection/>
    </xf>
    <xf numFmtId="188" fontId="4" fillId="0" borderId="0" xfId="180" applyNumberFormat="1" applyFont="1" applyAlignment="1">
      <alignment horizontal="right" vertical="top" wrapText="1"/>
      <protection/>
    </xf>
    <xf numFmtId="192" fontId="4" fillId="0" borderId="0" xfId="180" applyNumberFormat="1" applyFont="1" applyAlignment="1">
      <alignment horizontal="right" vertical="top" wrapText="1"/>
      <protection/>
    </xf>
    <xf numFmtId="193" fontId="4" fillId="0" borderId="0" xfId="180" applyNumberFormat="1" applyFont="1" applyAlignment="1">
      <alignment horizontal="right" vertical="top" wrapText="1"/>
      <protection/>
    </xf>
    <xf numFmtId="193" fontId="5" fillId="0" borderId="0" xfId="180" applyNumberFormat="1" applyFont="1" applyAlignment="1">
      <alignment horizontal="right" vertical="top" wrapText="1"/>
      <protection/>
    </xf>
    <xf numFmtId="193" fontId="4" fillId="0" borderId="14" xfId="180" applyNumberFormat="1" applyFont="1" applyBorder="1" applyAlignment="1">
      <alignment horizontal="right" vertical="top"/>
      <protection/>
    </xf>
    <xf numFmtId="190" fontId="4" fillId="0" borderId="14" xfId="180" applyNumberFormat="1" applyFont="1" applyBorder="1" applyAlignment="1">
      <alignment horizontal="right" vertical="top"/>
      <protection/>
    </xf>
    <xf numFmtId="4" fontId="5" fillId="0" borderId="0" xfId="180" applyNumberFormat="1" applyFont="1" applyAlignment="1">
      <alignment horizontal="left"/>
      <protection/>
    </xf>
    <xf numFmtId="49" fontId="4" fillId="0" borderId="0" xfId="180" applyNumberFormat="1" applyFont="1" applyAlignment="1">
      <alignment horizontal="left" vertical="top" wrapText="1"/>
      <protection/>
    </xf>
    <xf numFmtId="0" fontId="4" fillId="0" borderId="0" xfId="180" applyFont="1" applyFill="1" applyBorder="1" applyAlignment="1">
      <alignment horizontal="left" vertical="top" wrapText="1"/>
      <protection/>
    </xf>
    <xf numFmtId="188" fontId="4" fillId="0" borderId="0" xfId="180" applyNumberFormat="1" applyFont="1" applyAlignment="1">
      <alignment horizontal="right" vertical="top" wrapText="1"/>
      <protection/>
    </xf>
    <xf numFmtId="0" fontId="4" fillId="0" borderId="0" xfId="180" applyNumberFormat="1" applyFont="1" applyFill="1" applyBorder="1" applyAlignment="1">
      <alignment horizontal="right" vertical="top" wrapText="1"/>
      <protection/>
    </xf>
    <xf numFmtId="187" fontId="4" fillId="0" borderId="0" xfId="180" applyNumberFormat="1" applyFont="1" applyAlignment="1">
      <alignment horizontal="right" vertical="top" wrapText="1"/>
      <protection/>
    </xf>
    <xf numFmtId="49" fontId="4" fillId="0" borderId="0" xfId="180" applyNumberFormat="1" applyFont="1" applyAlignment="1">
      <alignment horizontal="left" vertical="top" wrapText="1" indent="1"/>
      <protection/>
    </xf>
    <xf numFmtId="0" fontId="4" fillId="0" borderId="0" xfId="180" applyFont="1" applyFill="1" applyBorder="1" applyAlignment="1">
      <alignment horizontal="left" vertical="top" wrapText="1" indent="1"/>
      <protection/>
    </xf>
    <xf numFmtId="193" fontId="4" fillId="0" borderId="0" xfId="180" applyNumberFormat="1" applyFont="1" applyAlignment="1">
      <alignment horizontal="right" vertical="top" wrapText="1"/>
      <protection/>
    </xf>
    <xf numFmtId="0" fontId="4" fillId="0" borderId="0" xfId="180" applyFont="1" applyBorder="1" applyAlignment="1">
      <alignment horizontal="left" vertical="top" wrapText="1"/>
      <protection/>
    </xf>
    <xf numFmtId="49" fontId="5" fillId="0" borderId="0" xfId="180" applyNumberFormat="1" applyFont="1" applyBorder="1" applyAlignment="1">
      <alignment vertical="top" wrapText="1"/>
      <protection/>
    </xf>
    <xf numFmtId="49" fontId="5" fillId="0" borderId="0" xfId="180" applyNumberFormat="1" applyFont="1" applyFill="1" applyBorder="1" applyAlignment="1">
      <alignment vertical="top" wrapText="1"/>
      <protection/>
    </xf>
    <xf numFmtId="0" fontId="5" fillId="0" borderId="0" xfId="180" applyFont="1" applyFill="1" applyBorder="1" applyAlignment="1">
      <alignment horizontal="left" vertical="top" wrapText="1"/>
      <protection/>
    </xf>
    <xf numFmtId="0" fontId="4" fillId="0" borderId="14" xfId="180" applyFont="1" applyFill="1" applyBorder="1" applyAlignment="1">
      <alignment horizontal="left" vertical="top"/>
      <protection/>
    </xf>
    <xf numFmtId="0" fontId="5" fillId="0" borderId="0" xfId="180" applyFont="1" applyFill="1" applyBorder="1" applyAlignment="1">
      <alignment horizontal="right" vertical="top" wrapText="1"/>
      <protection/>
    </xf>
    <xf numFmtId="0" fontId="6" fillId="0" borderId="0" xfId="180" applyFont="1" applyFill="1" applyBorder="1" applyAlignment="1">
      <alignment horizontal="right" vertical="top" wrapText="1"/>
      <protection/>
    </xf>
    <xf numFmtId="0" fontId="5" fillId="0" borderId="22" xfId="180" applyFont="1" applyFill="1" applyBorder="1" applyAlignment="1">
      <alignment horizontal="left" vertical="top" wrapText="1"/>
      <protection/>
    </xf>
    <xf numFmtId="0" fontId="4" fillId="0" borderId="23" xfId="180" applyFont="1" applyBorder="1" applyAlignment="1">
      <alignment horizontal="left" vertical="top" wrapText="1"/>
      <protection/>
    </xf>
    <xf numFmtId="49" fontId="5" fillId="0" borderId="0" xfId="180" applyNumberFormat="1" applyFont="1" applyAlignment="1">
      <alignment horizontal="left" vertical="top" wrapText="1"/>
      <protection/>
    </xf>
    <xf numFmtId="0" fontId="5" fillId="0" borderId="0" xfId="180" applyFont="1" applyBorder="1" applyAlignment="1">
      <alignment horizontal="left" vertical="top" wrapText="1"/>
      <protection/>
    </xf>
    <xf numFmtId="0" fontId="4" fillId="0" borderId="0" xfId="180" applyFont="1" applyAlignment="1">
      <alignment horizontal="center" vertical="top"/>
      <protection/>
    </xf>
    <xf numFmtId="0" fontId="5" fillId="0" borderId="0" xfId="180" applyFont="1" applyAlignment="1">
      <alignment horizontal="left" wrapText="1"/>
      <protection/>
    </xf>
    <xf numFmtId="0" fontId="5" fillId="0" borderId="0" xfId="180" applyFont="1" applyAlignment="1">
      <alignment horizontal="left" vertical="top" wrapText="1"/>
      <protection/>
    </xf>
    <xf numFmtId="0" fontId="5" fillId="0" borderId="22" xfId="180" applyFont="1" applyBorder="1" applyAlignment="1">
      <alignment horizontal="left" vertical="top" wrapText="1"/>
      <protection/>
    </xf>
    <xf numFmtId="0" fontId="5" fillId="0" borderId="0" xfId="180" applyFont="1" applyAlignment="1">
      <alignment horizontal="center" vertical="top"/>
      <protection/>
    </xf>
    <xf numFmtId="185" fontId="5" fillId="0" borderId="14" xfId="180" applyNumberFormat="1" applyFont="1" applyFill="1" applyBorder="1" applyAlignment="1">
      <alignment horizontal="left" wrapText="1"/>
      <protection/>
    </xf>
    <xf numFmtId="185" fontId="5" fillId="0" borderId="14" xfId="180" applyNumberFormat="1" applyFont="1" applyFill="1" applyBorder="1" applyAlignment="1">
      <alignment horizontal="left"/>
      <protection/>
    </xf>
    <xf numFmtId="0" fontId="8" fillId="0" borderId="22" xfId="180" applyFont="1" applyBorder="1" applyAlignment="1">
      <alignment vertical="top"/>
      <protection/>
    </xf>
    <xf numFmtId="49" fontId="48" fillId="69" borderId="24" xfId="180" applyNumberFormat="1" applyFont="1" applyFill="1" applyBorder="1" applyAlignment="1">
      <alignment horizontal="center" vertical="center"/>
      <protection/>
    </xf>
    <xf numFmtId="49" fontId="48" fillId="69" borderId="25" xfId="180" applyNumberFormat="1" applyFont="1" applyFill="1" applyBorder="1" applyAlignment="1">
      <alignment horizontal="center" vertical="center"/>
      <protection/>
    </xf>
    <xf numFmtId="0" fontId="4" fillId="0" borderId="0" xfId="180" applyNumberFormat="1" applyFont="1" applyAlignment="1">
      <alignment horizontal="right" wrapText="1"/>
      <protection/>
    </xf>
    <xf numFmtId="0" fontId="4" fillId="0" borderId="0" xfId="180" applyNumberFormat="1" applyFont="1" applyAlignment="1">
      <alignment horizontal="right"/>
      <protection/>
    </xf>
    <xf numFmtId="0" fontId="5" fillId="0" borderId="18" xfId="180" applyFont="1" applyBorder="1" applyAlignment="1">
      <alignment horizontal="center" vertical="center" wrapText="1"/>
      <protection/>
    </xf>
    <xf numFmtId="0" fontId="5" fillId="0" borderId="21" xfId="180" applyFont="1" applyBorder="1" applyAlignment="1">
      <alignment horizontal="center" vertical="center" wrapText="1"/>
      <protection/>
    </xf>
    <xf numFmtId="185" fontId="5" fillId="0" borderId="0" xfId="180" applyNumberFormat="1" applyFont="1" applyFill="1" applyBorder="1" applyAlignment="1">
      <alignment horizontal="left" wrapText="1"/>
      <protection/>
    </xf>
    <xf numFmtId="0" fontId="5" fillId="0" borderId="12" xfId="180" applyFont="1" applyBorder="1" applyAlignment="1">
      <alignment horizontal="center" vertical="center" wrapText="1"/>
      <protection/>
    </xf>
    <xf numFmtId="0" fontId="5" fillId="0" borderId="26" xfId="180" applyFont="1" applyBorder="1" applyAlignment="1">
      <alignment horizontal="center" vertical="center" wrapText="1"/>
      <protection/>
    </xf>
  </cellXfs>
  <cellStyles count="194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1 3" xfId="20"/>
    <cellStyle name="20% - Акцент2" xfId="21"/>
    <cellStyle name="20% —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3" xfId="27"/>
    <cellStyle name="20% — акцент3" xfId="28"/>
    <cellStyle name="20% - Акцент3 2" xfId="29"/>
    <cellStyle name="20% - Акцент3 2 2" xfId="30"/>
    <cellStyle name="20% - Акцент3 2 3" xfId="31"/>
    <cellStyle name="20% - Акцент3 3" xfId="32"/>
    <cellStyle name="20% - Акцент4" xfId="33"/>
    <cellStyle name="20% — акцент4" xfId="34"/>
    <cellStyle name="20% - Акцент4 2" xfId="35"/>
    <cellStyle name="20% - Акцент4 2 2" xfId="36"/>
    <cellStyle name="20% - Акцент4 2 3" xfId="37"/>
    <cellStyle name="20% - Акцент4 3" xfId="38"/>
    <cellStyle name="20% - Акцент5" xfId="39"/>
    <cellStyle name="20% — акцент5" xfId="40"/>
    <cellStyle name="20% - Акцент5 2" xfId="41"/>
    <cellStyle name="20% - Акцент5 2 2" xfId="42"/>
    <cellStyle name="20% - Акцент5 2 3" xfId="43"/>
    <cellStyle name="20% - Акцент5 3" xfId="44"/>
    <cellStyle name="20% - Акцент6" xfId="45"/>
    <cellStyle name="20% — акцент6" xfId="46"/>
    <cellStyle name="20% - Акцент6 2" xfId="47"/>
    <cellStyle name="20% - Акцент6 2 2" xfId="48"/>
    <cellStyle name="20% - Акцент6 2 3" xfId="49"/>
    <cellStyle name="20% - Акцент6 3" xfId="50"/>
    <cellStyle name="40% - Акцент1" xfId="51"/>
    <cellStyle name="40% — акцент1" xfId="52"/>
    <cellStyle name="40% - Акцент1 2" xfId="53"/>
    <cellStyle name="40% - Акцент1 2 2" xfId="54"/>
    <cellStyle name="40% - Акцент1 2 3" xfId="55"/>
    <cellStyle name="40% - Акцент1 3" xfId="56"/>
    <cellStyle name="40% - Акцент2" xfId="57"/>
    <cellStyle name="40% — акцент2" xfId="58"/>
    <cellStyle name="40% - Акцент2 2" xfId="59"/>
    <cellStyle name="40% - Акцент2 2 2" xfId="60"/>
    <cellStyle name="40% - Акцент2 2 3" xfId="61"/>
    <cellStyle name="40% - Акцент2 3" xfId="62"/>
    <cellStyle name="40% - Акцент3" xfId="63"/>
    <cellStyle name="40% — акцент3" xfId="64"/>
    <cellStyle name="40% - Акцент3 2" xfId="65"/>
    <cellStyle name="40% - Акцент3 2 2" xfId="66"/>
    <cellStyle name="40% - Акцент3 2 3" xfId="67"/>
    <cellStyle name="40% - Акцент3 3" xfId="68"/>
    <cellStyle name="40% - Акцент4" xfId="69"/>
    <cellStyle name="40% — акцент4" xfId="70"/>
    <cellStyle name="40% - Акцент4 2" xfId="71"/>
    <cellStyle name="40% - Акцент4 2 2" xfId="72"/>
    <cellStyle name="40% - Акцент4 2 3" xfId="73"/>
    <cellStyle name="40% - Акцент4 3" xfId="74"/>
    <cellStyle name="40% - Акцент5" xfId="75"/>
    <cellStyle name="40% — акцент5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" xfId="81"/>
    <cellStyle name="40% — акцент6" xfId="82"/>
    <cellStyle name="40% - Акцент6 2" xfId="83"/>
    <cellStyle name="40% - Акцент6 2 2" xfId="84"/>
    <cellStyle name="40% - Акцент6 2 3" xfId="85"/>
    <cellStyle name="40% - Акцент6 3" xfId="86"/>
    <cellStyle name="60% - Акцент1" xfId="87"/>
    <cellStyle name="60% — акцент1" xfId="88"/>
    <cellStyle name="60% - Акцент1 2" xfId="89"/>
    <cellStyle name="60% - Акцент1 2 2" xfId="90"/>
    <cellStyle name="60% - Акцент1 2 3" xfId="91"/>
    <cellStyle name="60% - Акцент1 3" xfId="92"/>
    <cellStyle name="60% - Акцент2" xfId="93"/>
    <cellStyle name="60% — акцент2" xfId="94"/>
    <cellStyle name="60% - Акцент2 2" xfId="95"/>
    <cellStyle name="60% - Акцент2 2 2" xfId="96"/>
    <cellStyle name="60% - Акцент2 2 3" xfId="97"/>
    <cellStyle name="60% - Акцент2 3" xfId="98"/>
    <cellStyle name="60% - Акцент3" xfId="99"/>
    <cellStyle name="60% — акцент3" xfId="100"/>
    <cellStyle name="60% - Акцент3 2" xfId="101"/>
    <cellStyle name="60% - Акцент3 2 2" xfId="102"/>
    <cellStyle name="60% - Акцент3 2 3" xfId="103"/>
    <cellStyle name="60% - Акцент3 3" xfId="104"/>
    <cellStyle name="60% - Акцент4" xfId="105"/>
    <cellStyle name="60% — акцент4" xfId="106"/>
    <cellStyle name="60% - Акцент4 2" xfId="107"/>
    <cellStyle name="60% - Акцент4 2 2" xfId="108"/>
    <cellStyle name="60% - Акцент4 2 3" xfId="109"/>
    <cellStyle name="60% - Акцент4 3" xfId="110"/>
    <cellStyle name="60% - Акцент5" xfId="111"/>
    <cellStyle name="60% — акцент5" xfId="112"/>
    <cellStyle name="60% - Акцент5 2" xfId="113"/>
    <cellStyle name="60% - Акцент5 2 2" xfId="114"/>
    <cellStyle name="60% - Акцент5 2 3" xfId="115"/>
    <cellStyle name="60% - Акцент5 3" xfId="116"/>
    <cellStyle name="60% - Акцент6" xfId="117"/>
    <cellStyle name="60% — акцент6" xfId="118"/>
    <cellStyle name="60% - Акцент6 2" xfId="119"/>
    <cellStyle name="60% - Акцент6 2 2" xfId="120"/>
    <cellStyle name="60% - Акцент6 2 3" xfId="121"/>
    <cellStyle name="60% - Акцент6 3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вод  3" xfId="143"/>
    <cellStyle name="Вывод" xfId="144"/>
    <cellStyle name="Вывод 2" xfId="145"/>
    <cellStyle name="Вывод 3" xfId="146"/>
    <cellStyle name="Вычисление" xfId="147"/>
    <cellStyle name="Вычисление 2" xfId="148"/>
    <cellStyle name="Вычисление 3" xfId="149"/>
    <cellStyle name="Currency" xfId="150"/>
    <cellStyle name="Currency [0]" xfId="151"/>
    <cellStyle name="Заголовок 1" xfId="152"/>
    <cellStyle name="Заголовок 1 2" xfId="153"/>
    <cellStyle name="Заголовок 1 3" xfId="154"/>
    <cellStyle name="Заголовок 2" xfId="155"/>
    <cellStyle name="Заголовок 2 2" xfId="156"/>
    <cellStyle name="Заголовок 2 2 2" xfId="157"/>
    <cellStyle name="Заголовок 2 2 3" xfId="158"/>
    <cellStyle name="Заголовок 2 3" xfId="159"/>
    <cellStyle name="Заголовок 3" xfId="160"/>
    <cellStyle name="Заголовок 3 2" xfId="161"/>
    <cellStyle name="Заголовок 3 2 2" xfId="162"/>
    <cellStyle name="Заголовок 3 2 3" xfId="163"/>
    <cellStyle name="Заголовок 3 3" xfId="164"/>
    <cellStyle name="Заголовок 4" xfId="165"/>
    <cellStyle name="Заголовок 4 2" xfId="166"/>
    <cellStyle name="Заголовок 4 3" xfId="167"/>
    <cellStyle name="Итог" xfId="168"/>
    <cellStyle name="Итог 2" xfId="169"/>
    <cellStyle name="Итог 3" xfId="170"/>
    <cellStyle name="Контрольная ячейка" xfId="171"/>
    <cellStyle name="Контрольная ячейка 2" xfId="172"/>
    <cellStyle name="Контрольная ячейка 3" xfId="173"/>
    <cellStyle name="Название" xfId="174"/>
    <cellStyle name="Название 2" xfId="175"/>
    <cellStyle name="Название 3" xfId="176"/>
    <cellStyle name="Нейтральный" xfId="177"/>
    <cellStyle name="Нейтральный 2" xfId="178"/>
    <cellStyle name="Нейтральный 3" xfId="179"/>
    <cellStyle name="Обычный 2" xfId="180"/>
    <cellStyle name="Обычный 3" xfId="181"/>
    <cellStyle name="Обычный 4" xfId="182"/>
    <cellStyle name="Обычный 4 2" xfId="183"/>
    <cellStyle name="Обычный 4 3" xfId="184"/>
    <cellStyle name="Обычный 5" xfId="185"/>
    <cellStyle name="Обычный 5 2" xfId="186"/>
    <cellStyle name="Плохой" xfId="187"/>
    <cellStyle name="Плохой 2" xfId="188"/>
    <cellStyle name="Плохой 3" xfId="189"/>
    <cellStyle name="Пояснение" xfId="190"/>
    <cellStyle name="Пояснение 2" xfId="191"/>
    <cellStyle name="Пояснение 3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Текст предупреждения" xfId="200"/>
    <cellStyle name="Текст предупреждения 2" xfId="201"/>
    <cellStyle name="Текст предупреждения 3" xfId="202"/>
    <cellStyle name="Comma" xfId="203"/>
    <cellStyle name="Comma [0]" xfId="204"/>
    <cellStyle name="Хороший" xfId="205"/>
    <cellStyle name="Хороший 2" xfId="206"/>
    <cellStyle name="Хороший 3" xfId="20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tabSelected="1" view="pageLayout" zoomScaleSheetLayoutView="75" workbookViewId="0" topLeftCell="A6">
      <selection activeCell="A17" sqref="A17:L17"/>
    </sheetView>
  </sheetViews>
  <sheetFormatPr defaultColWidth="9.140625" defaultRowHeight="15"/>
  <cols>
    <col min="1" max="1" width="4.28125" style="8" customWidth="1"/>
    <col min="2" max="2" width="14.28125" style="5" customWidth="1"/>
    <col min="3" max="3" width="20.00390625" style="5" customWidth="1"/>
    <col min="4" max="4" width="31.140625" style="1" customWidth="1"/>
    <col min="5" max="5" width="6.421875" style="3" customWidth="1"/>
    <col min="6" max="6" width="10.7109375" style="3" customWidth="1"/>
    <col min="7" max="7" width="10.00390625" style="3" customWidth="1"/>
    <col min="8" max="8" width="7.8515625" style="3" customWidth="1"/>
    <col min="9" max="9" width="10.00390625" style="3" customWidth="1"/>
    <col min="10" max="10" width="7.8515625" style="3" customWidth="1"/>
    <col min="11" max="11" width="10.00390625" style="10" customWidth="1"/>
    <col min="12" max="12" width="5.00390625" style="2" customWidth="1"/>
    <col min="13" max="16384" width="9.140625" style="28" customWidth="1"/>
  </cols>
  <sheetData>
    <row r="1" spans="1:12" ht="18.75" customHeight="1" hidden="1">
      <c r="A1" s="21">
        <v>30</v>
      </c>
      <c r="B1" s="21">
        <v>100</v>
      </c>
      <c r="C1" s="21">
        <v>140</v>
      </c>
      <c r="D1" s="57" t="s">
        <v>37</v>
      </c>
      <c r="E1" s="21">
        <v>45</v>
      </c>
      <c r="F1" s="21">
        <v>75</v>
      </c>
      <c r="G1" s="50">
        <v>70</v>
      </c>
      <c r="H1" s="50">
        <v>55</v>
      </c>
      <c r="I1" s="50">
        <v>70</v>
      </c>
      <c r="J1" s="50">
        <v>55</v>
      </c>
      <c r="K1" s="50">
        <v>70</v>
      </c>
      <c r="L1" s="50" t="s">
        <v>36</v>
      </c>
    </row>
    <row r="2" spans="1:12" ht="18.75" customHeight="1" hidden="1" thickBot="1">
      <c r="A2" s="112" t="s">
        <v>34</v>
      </c>
      <c r="B2" s="113"/>
      <c r="C2" s="51">
        <f>A1+B1+C1</f>
        <v>270</v>
      </c>
      <c r="D2" s="58"/>
      <c r="E2" s="55">
        <f>A1+B1+C1+E1+F1+G1+H1+I1+J1+K1+D1+L1</f>
        <v>746</v>
      </c>
      <c r="F2" s="52"/>
      <c r="G2" s="53">
        <f>L1+K1+J1+I1+H1</f>
        <v>285</v>
      </c>
      <c r="H2" s="53"/>
      <c r="I2" s="54"/>
      <c r="J2" s="54"/>
      <c r="K2" s="51"/>
      <c r="L2" s="51"/>
    </row>
    <row r="3" spans="1:12" ht="18.75" customHeight="1">
      <c r="A3" s="104"/>
      <c r="B3" s="104"/>
      <c r="C3" s="104"/>
      <c r="E3" s="2"/>
      <c r="H3" s="104" t="s">
        <v>0</v>
      </c>
      <c r="I3" s="104"/>
      <c r="J3" s="104"/>
      <c r="K3" s="104"/>
      <c r="L3" s="104"/>
    </row>
    <row r="4" spans="1:12" ht="28.5" customHeight="1">
      <c r="A4" s="106"/>
      <c r="B4" s="106"/>
      <c r="C4" s="106"/>
      <c r="E4" s="2"/>
      <c r="H4" s="106" t="s">
        <v>372</v>
      </c>
      <c r="I4" s="106"/>
      <c r="J4" s="106"/>
      <c r="K4" s="106"/>
      <c r="L4" s="106"/>
    </row>
    <row r="5" spans="1:12" ht="18.75" customHeight="1">
      <c r="A5" s="107"/>
      <c r="B5" s="107"/>
      <c r="C5" s="107"/>
      <c r="E5" s="2"/>
      <c r="H5" s="107" t="s">
        <v>373</v>
      </c>
      <c r="I5" s="107"/>
      <c r="J5" s="107"/>
      <c r="K5" s="107"/>
      <c r="L5" s="107"/>
    </row>
    <row r="6" spans="1:12" ht="19.5" customHeight="1">
      <c r="A6" s="109"/>
      <c r="B6" s="110"/>
      <c r="C6" s="110"/>
      <c r="E6" s="2"/>
      <c r="H6" s="118" t="s">
        <v>374</v>
      </c>
      <c r="I6" s="118"/>
      <c r="J6" s="118"/>
      <c r="K6" s="118"/>
      <c r="L6" s="118"/>
    </row>
    <row r="7" spans="1:11" ht="18.75" customHeight="1">
      <c r="A7" s="4"/>
      <c r="E7" s="6"/>
      <c r="F7" s="6"/>
      <c r="G7" s="6"/>
      <c r="H7" s="6"/>
      <c r="I7" s="6"/>
      <c r="J7" s="6"/>
      <c r="K7" s="7"/>
    </row>
    <row r="8" spans="1:12" ht="18.75" customHeight="1">
      <c r="A8" s="106" t="s">
        <v>375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18.75" customHeight="1">
      <c r="A9" s="106" t="s">
        <v>376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18.7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18.75" customHeight="1">
      <c r="A11" s="104" t="s">
        <v>377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18.75" customHeight="1">
      <c r="A12" s="108" t="s">
        <v>18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2" ht="18.7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 ht="18.75" customHeight="1">
      <c r="A14" s="103" t="s">
        <v>378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18.75" customHeight="1">
      <c r="A15" s="102" t="s">
        <v>383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2" ht="18.75" customHeight="1">
      <c r="A16" s="102" t="s">
        <v>382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2" ht="18.75" customHeight="1">
      <c r="A17" s="105" t="s">
        <v>379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2:11" ht="18.75" customHeight="1">
      <c r="B18" s="9"/>
      <c r="C18" s="9"/>
      <c r="D18" s="2"/>
      <c r="E18" s="2"/>
      <c r="F18" s="12"/>
      <c r="G18" s="12"/>
      <c r="H18" s="12" t="s">
        <v>22</v>
      </c>
      <c r="I18" s="115">
        <v>121.421</v>
      </c>
      <c r="J18" s="115"/>
      <c r="K18" s="13" t="s">
        <v>26</v>
      </c>
    </row>
    <row r="19" spans="2:11" ht="18.75" customHeight="1">
      <c r="B19" s="9"/>
      <c r="C19" s="9"/>
      <c r="D19" s="2"/>
      <c r="E19" s="2"/>
      <c r="F19" s="12"/>
      <c r="G19" s="12"/>
      <c r="H19" s="12" t="s">
        <v>23</v>
      </c>
      <c r="I19" s="114">
        <v>85.71</v>
      </c>
      <c r="J19" s="115"/>
      <c r="K19" s="14" t="s">
        <v>27</v>
      </c>
    </row>
    <row r="20" spans="2:11" ht="18.75" customHeight="1">
      <c r="B20" s="9"/>
      <c r="C20" s="9"/>
      <c r="D20" s="2"/>
      <c r="E20" s="10"/>
      <c r="F20" s="11"/>
      <c r="G20" s="11"/>
      <c r="H20" s="12" t="s">
        <v>24</v>
      </c>
      <c r="I20" s="115">
        <v>36.13</v>
      </c>
      <c r="J20" s="115"/>
      <c r="K20" s="14" t="s">
        <v>26</v>
      </c>
    </row>
    <row r="21" spans="1:12" ht="18.75" customHeight="1">
      <c r="A21" s="105" t="s">
        <v>381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ht="68.25" customHeight="1">
      <c r="A22" s="111" t="s">
        <v>38</v>
      </c>
      <c r="B22" s="111"/>
      <c r="C22" s="107" t="s">
        <v>380</v>
      </c>
      <c r="D22" s="107"/>
      <c r="E22" s="107"/>
      <c r="F22" s="107"/>
      <c r="G22" s="107"/>
      <c r="H22" s="107"/>
      <c r="I22" s="107"/>
      <c r="J22" s="107"/>
      <c r="K22" s="107"/>
      <c r="L22" s="59"/>
    </row>
    <row r="23" spans="1:12" ht="81.75" customHeight="1">
      <c r="A23" s="41" t="s">
        <v>1</v>
      </c>
      <c r="B23" s="42" t="s">
        <v>3</v>
      </c>
      <c r="C23" s="119" t="s">
        <v>4</v>
      </c>
      <c r="D23" s="120"/>
      <c r="E23" s="41" t="s">
        <v>2</v>
      </c>
      <c r="F23" s="56" t="s">
        <v>35</v>
      </c>
      <c r="G23" s="41" t="s">
        <v>5</v>
      </c>
      <c r="H23" s="41" t="s">
        <v>6</v>
      </c>
      <c r="I23" s="41" t="s">
        <v>20</v>
      </c>
      <c r="J23" s="56" t="s">
        <v>17</v>
      </c>
      <c r="K23" s="41" t="s">
        <v>19</v>
      </c>
      <c r="L23" s="41" t="s">
        <v>21</v>
      </c>
    </row>
    <row r="24" spans="1:12" ht="18.75" customHeight="1" hidden="1">
      <c r="A24" s="16"/>
      <c r="B24" s="17"/>
      <c r="C24" s="116"/>
      <c r="D24" s="117"/>
      <c r="E24" s="18"/>
      <c r="F24" s="19"/>
      <c r="G24" s="19"/>
      <c r="H24" s="19"/>
      <c r="I24" s="19"/>
      <c r="J24" s="19"/>
      <c r="K24" s="20"/>
      <c r="L24" s="20"/>
    </row>
    <row r="25" spans="1:12" ht="68.25" customHeight="1" hidden="1">
      <c r="A25" s="41"/>
      <c r="B25" s="42"/>
      <c r="C25" s="119"/>
      <c r="D25" s="120"/>
      <c r="E25" s="41"/>
      <c r="F25" s="41"/>
      <c r="G25" s="15"/>
      <c r="H25" s="41"/>
      <c r="I25" s="41"/>
      <c r="J25" s="56"/>
      <c r="K25" s="41"/>
      <c r="L25" s="18"/>
    </row>
    <row r="26" spans="1:12" ht="18.75" customHeight="1">
      <c r="A26" s="16">
        <v>1</v>
      </c>
      <c r="B26" s="17">
        <v>2</v>
      </c>
      <c r="C26" s="116">
        <v>3</v>
      </c>
      <c r="D26" s="117"/>
      <c r="E26" s="18">
        <v>4</v>
      </c>
      <c r="F26" s="19">
        <v>5</v>
      </c>
      <c r="G26" s="19">
        <v>6</v>
      </c>
      <c r="H26" s="19">
        <v>7</v>
      </c>
      <c r="I26" s="19">
        <v>8</v>
      </c>
      <c r="J26" s="19">
        <v>9</v>
      </c>
      <c r="K26" s="20">
        <v>10</v>
      </c>
      <c r="L26" s="20">
        <v>11</v>
      </c>
    </row>
    <row r="27" spans="1:12" ht="18.75" customHeight="1" thickBot="1">
      <c r="A27" s="101" t="s">
        <v>39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ht="95.25" customHeight="1">
      <c r="A28" s="61" t="s">
        <v>25</v>
      </c>
      <c r="B28" s="22" t="s">
        <v>40</v>
      </c>
      <c r="C28" s="93" t="s">
        <v>41</v>
      </c>
      <c r="D28" s="93"/>
      <c r="E28" s="62" t="s">
        <v>42</v>
      </c>
      <c r="F28" s="63" t="s">
        <v>43</v>
      </c>
      <c r="G28" s="64" t="s">
        <v>44</v>
      </c>
      <c r="H28" s="23"/>
      <c r="I28" s="23"/>
      <c r="J28" s="23"/>
      <c r="K28" s="24"/>
      <c r="L28" s="25"/>
    </row>
    <row r="29" spans="1:12" ht="54.75" customHeight="1">
      <c r="A29" s="26"/>
      <c r="B29" s="65" t="s">
        <v>45</v>
      </c>
      <c r="C29" s="94" t="s">
        <v>46</v>
      </c>
      <c r="D29" s="94"/>
      <c r="E29" s="94"/>
      <c r="F29" s="94"/>
      <c r="G29" s="94"/>
      <c r="H29" s="94"/>
      <c r="I29" s="94"/>
      <c r="J29" s="94"/>
      <c r="K29" s="94"/>
      <c r="L29" s="94"/>
    </row>
    <row r="30" spans="1:12" ht="18.75" customHeight="1">
      <c r="A30" s="29"/>
      <c r="B30" s="66" t="s">
        <v>47</v>
      </c>
      <c r="C30" s="95" t="s">
        <v>48</v>
      </c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28.5" customHeight="1">
      <c r="A31" s="29" t="s">
        <v>49</v>
      </c>
      <c r="B31" s="60" t="s">
        <v>50</v>
      </c>
      <c r="C31" s="102" t="s">
        <v>51</v>
      </c>
      <c r="D31" s="103"/>
      <c r="E31" s="60" t="s">
        <v>52</v>
      </c>
      <c r="F31" s="67" t="s">
        <v>53</v>
      </c>
      <c r="G31" s="44" t="s">
        <v>54</v>
      </c>
      <c r="H31" s="44" t="s">
        <v>25</v>
      </c>
      <c r="I31" s="68" t="s">
        <v>55</v>
      </c>
      <c r="J31" s="44" t="s">
        <v>56</v>
      </c>
      <c r="K31" s="68" t="s">
        <v>55</v>
      </c>
      <c r="L31" s="44"/>
    </row>
    <row r="32" spans="1:12" ht="18.75" customHeight="1">
      <c r="A32" s="31"/>
      <c r="B32" s="32"/>
      <c r="C32" s="96" t="s">
        <v>14</v>
      </c>
      <c r="D32" s="96"/>
      <c r="E32" s="33" t="s">
        <v>11</v>
      </c>
      <c r="F32" s="45"/>
      <c r="G32" s="69" t="s">
        <v>57</v>
      </c>
      <c r="H32" s="67" t="s">
        <v>58</v>
      </c>
      <c r="I32" s="68" t="s">
        <v>59</v>
      </c>
      <c r="J32" s="70" t="s">
        <v>60</v>
      </c>
      <c r="K32" s="69" t="s">
        <v>61</v>
      </c>
      <c r="L32" s="30"/>
    </row>
    <row r="33" spans="1:12" ht="18.75" customHeight="1">
      <c r="A33" s="31"/>
      <c r="B33" s="32"/>
      <c r="C33" s="96" t="s">
        <v>7</v>
      </c>
      <c r="D33" s="96"/>
      <c r="E33" s="33"/>
      <c r="F33" s="46"/>
      <c r="G33" s="68" t="s">
        <v>62</v>
      </c>
      <c r="H33" s="67" t="s">
        <v>58</v>
      </c>
      <c r="I33" s="68" t="s">
        <v>63</v>
      </c>
      <c r="J33" s="70" t="s">
        <v>64</v>
      </c>
      <c r="K33" s="68" t="s">
        <v>65</v>
      </c>
      <c r="L33" s="30"/>
    </row>
    <row r="34" spans="1:12" ht="18.75" customHeight="1">
      <c r="A34" s="31"/>
      <c r="B34" s="32"/>
      <c r="C34" s="96" t="s">
        <v>15</v>
      </c>
      <c r="D34" s="96"/>
      <c r="E34" s="33"/>
      <c r="F34" s="46"/>
      <c r="G34" s="68" t="s">
        <v>66</v>
      </c>
      <c r="H34" s="67" t="s">
        <v>58</v>
      </c>
      <c r="I34" s="68" t="s">
        <v>67</v>
      </c>
      <c r="J34" s="70" t="s">
        <v>60</v>
      </c>
      <c r="K34" s="68" t="s">
        <v>68</v>
      </c>
      <c r="L34" s="30"/>
    </row>
    <row r="35" spans="1:12" ht="18.75" customHeight="1">
      <c r="A35" s="31"/>
      <c r="B35" s="32"/>
      <c r="C35" s="96" t="s">
        <v>8</v>
      </c>
      <c r="D35" s="96"/>
      <c r="E35" s="33"/>
      <c r="F35" s="46"/>
      <c r="G35" s="69" t="s">
        <v>69</v>
      </c>
      <c r="H35" s="71" t="s">
        <v>25</v>
      </c>
      <c r="I35" s="68" t="s">
        <v>70</v>
      </c>
      <c r="J35" s="71" t="s">
        <v>56</v>
      </c>
      <c r="K35" s="69" t="s">
        <v>71</v>
      </c>
      <c r="L35" s="30"/>
    </row>
    <row r="36" spans="1:12" ht="18.75" customHeight="1">
      <c r="A36" s="31"/>
      <c r="B36" s="32"/>
      <c r="C36" s="96" t="s">
        <v>9</v>
      </c>
      <c r="D36" s="96"/>
      <c r="E36" s="33" t="s">
        <v>12</v>
      </c>
      <c r="F36" s="98" t="s">
        <v>72</v>
      </c>
      <c r="G36" s="98"/>
      <c r="H36" s="98"/>
      <c r="I36" s="68" t="s">
        <v>73</v>
      </c>
      <c r="J36" s="45"/>
      <c r="K36" s="69" t="s">
        <v>74</v>
      </c>
      <c r="L36" s="47"/>
    </row>
    <row r="37" spans="1:12" ht="18.75" customHeight="1">
      <c r="A37" s="31"/>
      <c r="B37" s="32"/>
      <c r="C37" s="96" t="s">
        <v>10</v>
      </c>
      <c r="D37" s="96"/>
      <c r="E37" s="33" t="s">
        <v>12</v>
      </c>
      <c r="F37" s="99" t="s">
        <v>75</v>
      </c>
      <c r="G37" s="99"/>
      <c r="H37" s="99"/>
      <c r="I37" s="68" t="s">
        <v>76</v>
      </c>
      <c r="J37" s="45"/>
      <c r="K37" s="69" t="s">
        <v>77</v>
      </c>
      <c r="L37" s="47"/>
    </row>
    <row r="38" spans="1:12" ht="28.5" customHeight="1">
      <c r="A38" s="31"/>
      <c r="B38" s="32"/>
      <c r="C38" s="100" t="s">
        <v>78</v>
      </c>
      <c r="D38" s="100"/>
      <c r="E38" s="33" t="s">
        <v>13</v>
      </c>
      <c r="F38" s="34"/>
      <c r="G38" s="67" t="s">
        <v>79</v>
      </c>
      <c r="H38" s="45" t="s">
        <v>80</v>
      </c>
      <c r="I38" s="45"/>
      <c r="J38" s="45"/>
      <c r="K38" s="48"/>
      <c r="L38" s="72" t="s">
        <v>81</v>
      </c>
    </row>
    <row r="39" spans="1:12" ht="18.75" customHeight="1">
      <c r="A39" s="35"/>
      <c r="B39" s="36"/>
      <c r="C39" s="97" t="s">
        <v>16</v>
      </c>
      <c r="D39" s="97"/>
      <c r="E39" s="37"/>
      <c r="F39" s="38"/>
      <c r="G39" s="39"/>
      <c r="H39" s="39"/>
      <c r="I39" s="73" t="s">
        <v>82</v>
      </c>
      <c r="J39" s="39"/>
      <c r="K39" s="73" t="s">
        <v>83</v>
      </c>
      <c r="L39" s="74" t="s">
        <v>81</v>
      </c>
    </row>
    <row r="40" spans="1:12" ht="68.25" customHeight="1">
      <c r="A40" s="61" t="s">
        <v>84</v>
      </c>
      <c r="B40" s="22" t="s">
        <v>85</v>
      </c>
      <c r="C40" s="93" t="s">
        <v>86</v>
      </c>
      <c r="D40" s="93"/>
      <c r="E40" s="62" t="s">
        <v>87</v>
      </c>
      <c r="F40" s="63" t="s">
        <v>43</v>
      </c>
      <c r="G40" s="64" t="s">
        <v>88</v>
      </c>
      <c r="H40" s="23"/>
      <c r="I40" s="23"/>
      <c r="J40" s="23"/>
      <c r="K40" s="24"/>
      <c r="L40" s="25"/>
    </row>
    <row r="41" spans="1:12" ht="54.75" customHeight="1">
      <c r="A41" s="26"/>
      <c r="B41" s="65" t="s">
        <v>89</v>
      </c>
      <c r="C41" s="94" t="s">
        <v>90</v>
      </c>
      <c r="D41" s="94"/>
      <c r="E41" s="94"/>
      <c r="F41" s="94"/>
      <c r="G41" s="94"/>
      <c r="H41" s="94"/>
      <c r="I41" s="94"/>
      <c r="J41" s="94"/>
      <c r="K41" s="94"/>
      <c r="L41" s="94"/>
    </row>
    <row r="42" spans="1:12" ht="54.75" customHeight="1">
      <c r="A42" s="26"/>
      <c r="B42" s="65" t="s">
        <v>45</v>
      </c>
      <c r="C42" s="94" t="s">
        <v>46</v>
      </c>
      <c r="D42" s="94"/>
      <c r="E42" s="94"/>
      <c r="F42" s="94"/>
      <c r="G42" s="94"/>
      <c r="H42" s="94"/>
      <c r="I42" s="94"/>
      <c r="J42" s="94"/>
      <c r="K42" s="94"/>
      <c r="L42" s="94"/>
    </row>
    <row r="43" spans="1:12" ht="18.75" customHeight="1">
      <c r="A43" s="29"/>
      <c r="B43" s="66" t="s">
        <v>91</v>
      </c>
      <c r="C43" s="95" t="s">
        <v>92</v>
      </c>
      <c r="D43" s="95"/>
      <c r="E43" s="95"/>
      <c r="F43" s="95"/>
      <c r="G43" s="95"/>
      <c r="H43" s="95"/>
      <c r="I43" s="95"/>
      <c r="J43" s="95"/>
      <c r="K43" s="95"/>
      <c r="L43" s="95"/>
    </row>
    <row r="44" spans="1:12" ht="18.75" customHeight="1">
      <c r="A44" s="31"/>
      <c r="B44" s="32"/>
      <c r="C44" s="96" t="s">
        <v>14</v>
      </c>
      <c r="D44" s="96"/>
      <c r="E44" s="33" t="s">
        <v>11</v>
      </c>
      <c r="F44" s="45"/>
      <c r="G44" s="68" t="s">
        <v>93</v>
      </c>
      <c r="H44" s="67" t="s">
        <v>94</v>
      </c>
      <c r="I44" s="68" t="s">
        <v>95</v>
      </c>
      <c r="J44" s="70" t="s">
        <v>60</v>
      </c>
      <c r="K44" s="68" t="s">
        <v>96</v>
      </c>
      <c r="L44" s="30"/>
    </row>
    <row r="45" spans="1:12" ht="18.75" customHeight="1">
      <c r="A45" s="31"/>
      <c r="B45" s="32"/>
      <c r="C45" s="96" t="s">
        <v>7</v>
      </c>
      <c r="D45" s="96"/>
      <c r="E45" s="33"/>
      <c r="F45" s="46"/>
      <c r="G45" s="68" t="s">
        <v>97</v>
      </c>
      <c r="H45" s="67" t="s">
        <v>98</v>
      </c>
      <c r="I45" s="68" t="s">
        <v>99</v>
      </c>
      <c r="J45" s="70" t="s">
        <v>100</v>
      </c>
      <c r="K45" s="68" t="s">
        <v>101</v>
      </c>
      <c r="L45" s="30"/>
    </row>
    <row r="46" spans="1:12" ht="18.75" customHeight="1">
      <c r="A46" s="31"/>
      <c r="B46" s="32"/>
      <c r="C46" s="96" t="s">
        <v>15</v>
      </c>
      <c r="D46" s="96"/>
      <c r="E46" s="33"/>
      <c r="F46" s="46"/>
      <c r="G46" s="68" t="s">
        <v>102</v>
      </c>
      <c r="H46" s="67" t="s">
        <v>98</v>
      </c>
      <c r="I46" s="68" t="s">
        <v>103</v>
      </c>
      <c r="J46" s="70" t="s">
        <v>60</v>
      </c>
      <c r="K46" s="68" t="s">
        <v>104</v>
      </c>
      <c r="L46" s="30"/>
    </row>
    <row r="47" spans="1:12" ht="18.75" customHeight="1">
      <c r="A47" s="31"/>
      <c r="B47" s="32"/>
      <c r="C47" s="96" t="s">
        <v>8</v>
      </c>
      <c r="D47" s="96"/>
      <c r="E47" s="33"/>
      <c r="F47" s="46"/>
      <c r="G47" s="68" t="s">
        <v>105</v>
      </c>
      <c r="H47" s="71" t="s">
        <v>25</v>
      </c>
      <c r="I47" s="68" t="s">
        <v>106</v>
      </c>
      <c r="J47" s="70" t="s">
        <v>107</v>
      </c>
      <c r="K47" s="68" t="s">
        <v>108</v>
      </c>
      <c r="L47" s="30"/>
    </row>
    <row r="48" spans="1:12" ht="18.75" customHeight="1">
      <c r="A48" s="31"/>
      <c r="B48" s="32"/>
      <c r="C48" s="96" t="s">
        <v>9</v>
      </c>
      <c r="D48" s="96"/>
      <c r="E48" s="33" t="s">
        <v>12</v>
      </c>
      <c r="F48" s="98" t="s">
        <v>109</v>
      </c>
      <c r="G48" s="98"/>
      <c r="H48" s="98"/>
      <c r="I48" s="68" t="s">
        <v>110</v>
      </c>
      <c r="J48" s="45"/>
      <c r="K48" s="68" t="s">
        <v>111</v>
      </c>
      <c r="L48" s="47"/>
    </row>
    <row r="49" spans="1:12" ht="18.75" customHeight="1">
      <c r="A49" s="31"/>
      <c r="B49" s="32"/>
      <c r="C49" s="96" t="s">
        <v>10</v>
      </c>
      <c r="D49" s="96"/>
      <c r="E49" s="33" t="s">
        <v>12</v>
      </c>
      <c r="F49" s="99" t="s">
        <v>112</v>
      </c>
      <c r="G49" s="99"/>
      <c r="H49" s="99"/>
      <c r="I49" s="68" t="s">
        <v>113</v>
      </c>
      <c r="J49" s="45"/>
      <c r="K49" s="68" t="s">
        <v>114</v>
      </c>
      <c r="L49" s="47"/>
    </row>
    <row r="50" spans="1:12" ht="28.5" customHeight="1">
      <c r="A50" s="31"/>
      <c r="B50" s="32"/>
      <c r="C50" s="100" t="s">
        <v>78</v>
      </c>
      <c r="D50" s="100"/>
      <c r="E50" s="33" t="s">
        <v>13</v>
      </c>
      <c r="F50" s="34"/>
      <c r="G50" s="67" t="s">
        <v>115</v>
      </c>
      <c r="H50" s="45" t="s">
        <v>116</v>
      </c>
      <c r="I50" s="45"/>
      <c r="J50" s="45"/>
      <c r="K50" s="48"/>
      <c r="L50" s="72" t="s">
        <v>117</v>
      </c>
    </row>
    <row r="51" spans="1:12" ht="18.75" customHeight="1">
      <c r="A51" s="35"/>
      <c r="B51" s="36"/>
      <c r="C51" s="97" t="s">
        <v>16</v>
      </c>
      <c r="D51" s="97"/>
      <c r="E51" s="37"/>
      <c r="F51" s="38"/>
      <c r="G51" s="39"/>
      <c r="H51" s="39"/>
      <c r="I51" s="75" t="s">
        <v>118</v>
      </c>
      <c r="J51" s="39"/>
      <c r="K51" s="73" t="s">
        <v>119</v>
      </c>
      <c r="L51" s="74" t="s">
        <v>117</v>
      </c>
    </row>
    <row r="52" spans="1:12" ht="95.25" customHeight="1">
      <c r="A52" s="61" t="s">
        <v>120</v>
      </c>
      <c r="B52" s="22" t="s">
        <v>121</v>
      </c>
      <c r="C52" s="93" t="s">
        <v>122</v>
      </c>
      <c r="D52" s="93"/>
      <c r="E52" s="62" t="s">
        <v>123</v>
      </c>
      <c r="F52" s="63" t="s">
        <v>124</v>
      </c>
      <c r="G52" s="64" t="s">
        <v>125</v>
      </c>
      <c r="H52" s="23"/>
      <c r="I52" s="23"/>
      <c r="J52" s="23"/>
      <c r="K52" s="24"/>
      <c r="L52" s="25"/>
    </row>
    <row r="53" spans="1:12" ht="54.75" customHeight="1">
      <c r="A53" s="26"/>
      <c r="B53" s="65" t="s">
        <v>89</v>
      </c>
      <c r="C53" s="94" t="s">
        <v>90</v>
      </c>
      <c r="D53" s="94"/>
      <c r="E53" s="94"/>
      <c r="F53" s="94"/>
      <c r="G53" s="94"/>
      <c r="H53" s="94"/>
      <c r="I53" s="94"/>
      <c r="J53" s="94"/>
      <c r="K53" s="94"/>
      <c r="L53" s="94"/>
    </row>
    <row r="54" spans="1:12" ht="54.75" customHeight="1">
      <c r="A54" s="26"/>
      <c r="B54" s="65" t="s">
        <v>45</v>
      </c>
      <c r="C54" s="94" t="s">
        <v>46</v>
      </c>
      <c r="D54" s="94"/>
      <c r="E54" s="94"/>
      <c r="F54" s="94"/>
      <c r="G54" s="94"/>
      <c r="H54" s="94"/>
      <c r="I54" s="94"/>
      <c r="J54" s="94"/>
      <c r="K54" s="94"/>
      <c r="L54" s="94"/>
    </row>
    <row r="55" spans="1:12" ht="18.75" customHeight="1">
      <c r="A55" s="29"/>
      <c r="B55" s="66" t="s">
        <v>126</v>
      </c>
      <c r="C55" s="95" t="s">
        <v>127</v>
      </c>
      <c r="D55" s="95"/>
      <c r="E55" s="95"/>
      <c r="F55" s="95"/>
      <c r="G55" s="95"/>
      <c r="H55" s="95"/>
      <c r="I55" s="95"/>
      <c r="J55" s="95"/>
      <c r="K55" s="95"/>
      <c r="L55" s="95"/>
    </row>
    <row r="56" spans="1:12" ht="18.75" customHeight="1">
      <c r="A56" s="31"/>
      <c r="B56" s="32"/>
      <c r="C56" s="96" t="s">
        <v>14</v>
      </c>
      <c r="D56" s="96"/>
      <c r="E56" s="33" t="s">
        <v>11</v>
      </c>
      <c r="F56" s="45"/>
      <c r="G56" s="69" t="s">
        <v>128</v>
      </c>
      <c r="H56" s="67" t="s">
        <v>94</v>
      </c>
      <c r="I56" s="68" t="s">
        <v>129</v>
      </c>
      <c r="J56" s="70" t="s">
        <v>60</v>
      </c>
      <c r="K56" s="69" t="s">
        <v>130</v>
      </c>
      <c r="L56" s="30"/>
    </row>
    <row r="57" spans="1:12" ht="18.75" customHeight="1">
      <c r="A57" s="31"/>
      <c r="B57" s="32"/>
      <c r="C57" s="96" t="s">
        <v>7</v>
      </c>
      <c r="D57" s="96"/>
      <c r="E57" s="33"/>
      <c r="F57" s="46"/>
      <c r="G57" s="69" t="s">
        <v>131</v>
      </c>
      <c r="H57" s="67" t="s">
        <v>98</v>
      </c>
      <c r="I57" s="68" t="s">
        <v>132</v>
      </c>
      <c r="J57" s="70" t="s">
        <v>133</v>
      </c>
      <c r="K57" s="68" t="s">
        <v>134</v>
      </c>
      <c r="L57" s="30"/>
    </row>
    <row r="58" spans="1:12" ht="18.75" customHeight="1">
      <c r="A58" s="31"/>
      <c r="B58" s="32"/>
      <c r="C58" s="96" t="s">
        <v>15</v>
      </c>
      <c r="D58" s="96"/>
      <c r="E58" s="33"/>
      <c r="F58" s="46"/>
      <c r="G58" s="68" t="s">
        <v>135</v>
      </c>
      <c r="H58" s="67" t="s">
        <v>98</v>
      </c>
      <c r="I58" s="68" t="s">
        <v>136</v>
      </c>
      <c r="J58" s="70" t="s">
        <v>60</v>
      </c>
      <c r="K58" s="68" t="s">
        <v>137</v>
      </c>
      <c r="L58" s="30"/>
    </row>
    <row r="59" spans="1:12" ht="18.75" customHeight="1">
      <c r="A59" s="31"/>
      <c r="B59" s="32"/>
      <c r="C59" s="96" t="s">
        <v>8</v>
      </c>
      <c r="D59" s="96"/>
      <c r="E59" s="33"/>
      <c r="F59" s="46"/>
      <c r="G59" s="69" t="s">
        <v>138</v>
      </c>
      <c r="H59" s="71" t="s">
        <v>25</v>
      </c>
      <c r="I59" s="69" t="s">
        <v>139</v>
      </c>
      <c r="J59" s="70" t="s">
        <v>140</v>
      </c>
      <c r="K59" s="69" t="s">
        <v>141</v>
      </c>
      <c r="L59" s="30"/>
    </row>
    <row r="60" spans="1:12" ht="18.75" customHeight="1">
      <c r="A60" s="31"/>
      <c r="B60" s="32"/>
      <c r="C60" s="96" t="s">
        <v>9</v>
      </c>
      <c r="D60" s="96"/>
      <c r="E60" s="33" t="s">
        <v>12</v>
      </c>
      <c r="F60" s="98" t="s">
        <v>142</v>
      </c>
      <c r="G60" s="98"/>
      <c r="H60" s="98"/>
      <c r="I60" s="68" t="s">
        <v>143</v>
      </c>
      <c r="J60" s="45"/>
      <c r="K60" s="69" t="s">
        <v>144</v>
      </c>
      <c r="L60" s="47"/>
    </row>
    <row r="61" spans="1:12" ht="18.75" customHeight="1">
      <c r="A61" s="31"/>
      <c r="B61" s="32"/>
      <c r="C61" s="96" t="s">
        <v>10</v>
      </c>
      <c r="D61" s="96"/>
      <c r="E61" s="33" t="s">
        <v>12</v>
      </c>
      <c r="F61" s="99" t="s">
        <v>145</v>
      </c>
      <c r="G61" s="99"/>
      <c r="H61" s="99"/>
      <c r="I61" s="68" t="s">
        <v>146</v>
      </c>
      <c r="J61" s="45"/>
      <c r="K61" s="69" t="s">
        <v>147</v>
      </c>
      <c r="L61" s="47"/>
    </row>
    <row r="62" spans="1:12" ht="28.5" customHeight="1">
      <c r="A62" s="31"/>
      <c r="B62" s="32"/>
      <c r="C62" s="100" t="s">
        <v>78</v>
      </c>
      <c r="D62" s="100"/>
      <c r="E62" s="33" t="s">
        <v>13</v>
      </c>
      <c r="F62" s="34"/>
      <c r="G62" s="76" t="s">
        <v>148</v>
      </c>
      <c r="H62" s="45" t="s">
        <v>116</v>
      </c>
      <c r="I62" s="45"/>
      <c r="J62" s="45"/>
      <c r="K62" s="48"/>
      <c r="L62" s="72" t="s">
        <v>149</v>
      </c>
    </row>
    <row r="63" spans="1:12" ht="18.75" customHeight="1">
      <c r="A63" s="35"/>
      <c r="B63" s="36"/>
      <c r="C63" s="97" t="s">
        <v>16</v>
      </c>
      <c r="D63" s="97"/>
      <c r="E63" s="37"/>
      <c r="F63" s="38"/>
      <c r="G63" s="39"/>
      <c r="H63" s="39"/>
      <c r="I63" s="73" t="s">
        <v>150</v>
      </c>
      <c r="J63" s="39"/>
      <c r="K63" s="73" t="s">
        <v>151</v>
      </c>
      <c r="L63" s="74" t="s">
        <v>149</v>
      </c>
    </row>
    <row r="64" spans="1:12" ht="42" customHeight="1">
      <c r="A64" s="61" t="s">
        <v>152</v>
      </c>
      <c r="B64" s="22" t="s">
        <v>153</v>
      </c>
      <c r="C64" s="93" t="s">
        <v>154</v>
      </c>
      <c r="D64" s="93"/>
      <c r="E64" s="62" t="s">
        <v>155</v>
      </c>
      <c r="F64" s="63" t="s">
        <v>156</v>
      </c>
      <c r="G64" s="64" t="s">
        <v>157</v>
      </c>
      <c r="H64" s="23"/>
      <c r="I64" s="23"/>
      <c r="J64" s="23"/>
      <c r="K64" s="24"/>
      <c r="L64" s="25"/>
    </row>
    <row r="65" spans="1:12" ht="54.75" customHeight="1">
      <c r="A65" s="26"/>
      <c r="B65" s="65" t="s">
        <v>89</v>
      </c>
      <c r="C65" s="94" t="s">
        <v>90</v>
      </c>
      <c r="D65" s="94"/>
      <c r="E65" s="94"/>
      <c r="F65" s="94"/>
      <c r="G65" s="94"/>
      <c r="H65" s="94"/>
      <c r="I65" s="94"/>
      <c r="J65" s="94"/>
      <c r="K65" s="94"/>
      <c r="L65" s="94"/>
    </row>
    <row r="66" spans="1:12" ht="54.75" customHeight="1">
      <c r="A66" s="26"/>
      <c r="B66" s="65" t="s">
        <v>45</v>
      </c>
      <c r="C66" s="94" t="s">
        <v>46</v>
      </c>
      <c r="D66" s="94"/>
      <c r="E66" s="94"/>
      <c r="F66" s="94"/>
      <c r="G66" s="94"/>
      <c r="H66" s="94"/>
      <c r="I66" s="94"/>
      <c r="J66" s="94"/>
      <c r="K66" s="94"/>
      <c r="L66" s="94"/>
    </row>
    <row r="67" spans="1:12" ht="18.75" customHeight="1">
      <c r="A67" s="29"/>
      <c r="B67" s="66" t="s">
        <v>158</v>
      </c>
      <c r="C67" s="95" t="s">
        <v>159</v>
      </c>
      <c r="D67" s="95"/>
      <c r="E67" s="95"/>
      <c r="F67" s="95"/>
      <c r="G67" s="95"/>
      <c r="H67" s="95"/>
      <c r="I67" s="95"/>
      <c r="J67" s="95"/>
      <c r="K67" s="95"/>
      <c r="L67" s="95"/>
    </row>
    <row r="68" spans="1:12" ht="18.75" customHeight="1">
      <c r="A68" s="31"/>
      <c r="B68" s="32"/>
      <c r="C68" s="96" t="s">
        <v>14</v>
      </c>
      <c r="D68" s="96"/>
      <c r="E68" s="33" t="s">
        <v>11</v>
      </c>
      <c r="F68" s="45"/>
      <c r="G68" s="69" t="s">
        <v>157</v>
      </c>
      <c r="H68" s="67" t="s">
        <v>94</v>
      </c>
      <c r="I68" s="68" t="s">
        <v>160</v>
      </c>
      <c r="J68" s="70" t="s">
        <v>60</v>
      </c>
      <c r="K68" s="69" t="s">
        <v>161</v>
      </c>
      <c r="L68" s="30"/>
    </row>
    <row r="69" spans="1:12" ht="18.75" customHeight="1">
      <c r="A69" s="31"/>
      <c r="B69" s="32"/>
      <c r="C69" s="96" t="s">
        <v>9</v>
      </c>
      <c r="D69" s="96"/>
      <c r="E69" s="33" t="s">
        <v>12</v>
      </c>
      <c r="F69" s="98" t="s">
        <v>162</v>
      </c>
      <c r="G69" s="98"/>
      <c r="H69" s="98"/>
      <c r="I69" s="68" t="s">
        <v>163</v>
      </c>
      <c r="J69" s="45"/>
      <c r="K69" s="69" t="s">
        <v>164</v>
      </c>
      <c r="L69" s="47"/>
    </row>
    <row r="70" spans="1:12" ht="18.75" customHeight="1">
      <c r="A70" s="31"/>
      <c r="B70" s="32"/>
      <c r="C70" s="96" t="s">
        <v>10</v>
      </c>
      <c r="D70" s="96"/>
      <c r="E70" s="33" t="s">
        <v>12</v>
      </c>
      <c r="F70" s="99" t="s">
        <v>165</v>
      </c>
      <c r="G70" s="99"/>
      <c r="H70" s="99"/>
      <c r="I70" s="68" t="s">
        <v>166</v>
      </c>
      <c r="J70" s="45"/>
      <c r="K70" s="69" t="s">
        <v>167</v>
      </c>
      <c r="L70" s="47"/>
    </row>
    <row r="71" spans="1:12" ht="28.5" customHeight="1">
      <c r="A71" s="31"/>
      <c r="B71" s="32"/>
      <c r="C71" s="100" t="s">
        <v>78</v>
      </c>
      <c r="D71" s="100"/>
      <c r="E71" s="33" t="s">
        <v>13</v>
      </c>
      <c r="F71" s="34"/>
      <c r="G71" s="71" t="s">
        <v>168</v>
      </c>
      <c r="H71" s="45" t="s">
        <v>116</v>
      </c>
      <c r="I71" s="45"/>
      <c r="J71" s="45"/>
      <c r="K71" s="48"/>
      <c r="L71" s="72" t="s">
        <v>169</v>
      </c>
    </row>
    <row r="72" spans="1:12" ht="18.75" customHeight="1">
      <c r="A72" s="35"/>
      <c r="B72" s="36"/>
      <c r="C72" s="97" t="s">
        <v>16</v>
      </c>
      <c r="D72" s="97"/>
      <c r="E72" s="37"/>
      <c r="F72" s="38"/>
      <c r="G72" s="39"/>
      <c r="H72" s="39"/>
      <c r="I72" s="75" t="s">
        <v>170</v>
      </c>
      <c r="J72" s="39"/>
      <c r="K72" s="73" t="s">
        <v>171</v>
      </c>
      <c r="L72" s="74" t="s">
        <v>169</v>
      </c>
    </row>
    <row r="73" spans="1:12" ht="42" customHeight="1">
      <c r="A73" s="61" t="s">
        <v>172</v>
      </c>
      <c r="B73" s="22" t="s">
        <v>173</v>
      </c>
      <c r="C73" s="93" t="s">
        <v>174</v>
      </c>
      <c r="D73" s="93"/>
      <c r="E73" s="62" t="s">
        <v>175</v>
      </c>
      <c r="F73" s="77" t="s">
        <v>25</v>
      </c>
      <c r="G73" s="78" t="s">
        <v>176</v>
      </c>
      <c r="H73" s="23"/>
      <c r="I73" s="23"/>
      <c r="J73" s="23"/>
      <c r="K73" s="24"/>
      <c r="L73" s="25"/>
    </row>
    <row r="74" spans="1:12" ht="54.75" customHeight="1">
      <c r="A74" s="26"/>
      <c r="B74" s="65" t="s">
        <v>89</v>
      </c>
      <c r="C74" s="94" t="s">
        <v>90</v>
      </c>
      <c r="D74" s="94"/>
      <c r="E74" s="94"/>
      <c r="F74" s="94"/>
      <c r="G74" s="94"/>
      <c r="H74" s="94"/>
      <c r="I74" s="94"/>
      <c r="J74" s="94"/>
      <c r="K74" s="94"/>
      <c r="L74" s="94"/>
    </row>
    <row r="75" spans="1:12" ht="54.75" customHeight="1">
      <c r="A75" s="26"/>
      <c r="B75" s="65" t="s">
        <v>45</v>
      </c>
      <c r="C75" s="94" t="s">
        <v>46</v>
      </c>
      <c r="D75" s="94"/>
      <c r="E75" s="94"/>
      <c r="F75" s="94"/>
      <c r="G75" s="94"/>
      <c r="H75" s="94"/>
      <c r="I75" s="94"/>
      <c r="J75" s="94"/>
      <c r="K75" s="94"/>
      <c r="L75" s="94"/>
    </row>
    <row r="76" spans="1:12" ht="18.75" customHeight="1">
      <c r="A76" s="29"/>
      <c r="B76" s="66" t="s">
        <v>177</v>
      </c>
      <c r="C76" s="95" t="s">
        <v>178</v>
      </c>
      <c r="D76" s="95"/>
      <c r="E76" s="95"/>
      <c r="F76" s="95"/>
      <c r="G76" s="95"/>
      <c r="H76" s="95"/>
      <c r="I76" s="95"/>
      <c r="J76" s="95"/>
      <c r="K76" s="95"/>
      <c r="L76" s="95"/>
    </row>
    <row r="77" spans="1:12" ht="18.75" customHeight="1">
      <c r="A77" s="31"/>
      <c r="B77" s="32"/>
      <c r="C77" s="96" t="s">
        <v>14</v>
      </c>
      <c r="D77" s="96"/>
      <c r="E77" s="33" t="s">
        <v>11</v>
      </c>
      <c r="F77" s="45"/>
      <c r="G77" s="68" t="s">
        <v>179</v>
      </c>
      <c r="H77" s="67" t="s">
        <v>94</v>
      </c>
      <c r="I77" s="68" t="s">
        <v>180</v>
      </c>
      <c r="J77" s="70" t="s">
        <v>60</v>
      </c>
      <c r="K77" s="69" t="s">
        <v>181</v>
      </c>
      <c r="L77" s="30"/>
    </row>
    <row r="78" spans="1:12" ht="18.75" customHeight="1">
      <c r="A78" s="31"/>
      <c r="B78" s="32"/>
      <c r="C78" s="96" t="s">
        <v>7</v>
      </c>
      <c r="D78" s="96"/>
      <c r="E78" s="33"/>
      <c r="F78" s="46"/>
      <c r="G78" s="68" t="s">
        <v>182</v>
      </c>
      <c r="H78" s="67" t="s">
        <v>98</v>
      </c>
      <c r="I78" s="68" t="s">
        <v>183</v>
      </c>
      <c r="J78" s="70" t="s">
        <v>184</v>
      </c>
      <c r="K78" s="68" t="s">
        <v>185</v>
      </c>
      <c r="L78" s="30"/>
    </row>
    <row r="79" spans="1:12" ht="18.75" customHeight="1">
      <c r="A79" s="31"/>
      <c r="B79" s="32"/>
      <c r="C79" s="96" t="s">
        <v>15</v>
      </c>
      <c r="D79" s="96"/>
      <c r="E79" s="33"/>
      <c r="F79" s="46"/>
      <c r="G79" s="68" t="s">
        <v>186</v>
      </c>
      <c r="H79" s="67" t="s">
        <v>98</v>
      </c>
      <c r="I79" s="68" t="s">
        <v>187</v>
      </c>
      <c r="J79" s="70" t="s">
        <v>60</v>
      </c>
      <c r="K79" s="68" t="s">
        <v>188</v>
      </c>
      <c r="L79" s="30"/>
    </row>
    <row r="80" spans="1:12" ht="18.75" customHeight="1">
      <c r="A80" s="31"/>
      <c r="B80" s="32"/>
      <c r="C80" s="96" t="s">
        <v>8</v>
      </c>
      <c r="D80" s="96"/>
      <c r="E80" s="33"/>
      <c r="F80" s="46"/>
      <c r="G80" s="68" t="s">
        <v>189</v>
      </c>
      <c r="H80" s="71" t="s">
        <v>25</v>
      </c>
      <c r="I80" s="68" t="s">
        <v>189</v>
      </c>
      <c r="J80" s="70" t="s">
        <v>190</v>
      </c>
      <c r="K80" s="68" t="s">
        <v>191</v>
      </c>
      <c r="L80" s="30"/>
    </row>
    <row r="81" spans="1:12" ht="18.75" customHeight="1">
      <c r="A81" s="31"/>
      <c r="B81" s="32"/>
      <c r="C81" s="96" t="s">
        <v>9</v>
      </c>
      <c r="D81" s="96"/>
      <c r="E81" s="33" t="s">
        <v>12</v>
      </c>
      <c r="F81" s="98" t="s">
        <v>192</v>
      </c>
      <c r="G81" s="98"/>
      <c r="H81" s="98"/>
      <c r="I81" s="68" t="s">
        <v>193</v>
      </c>
      <c r="J81" s="45"/>
      <c r="K81" s="69" t="s">
        <v>194</v>
      </c>
      <c r="L81" s="47"/>
    </row>
    <row r="82" spans="1:12" ht="18.75" customHeight="1">
      <c r="A82" s="31"/>
      <c r="B82" s="32"/>
      <c r="C82" s="96" t="s">
        <v>10</v>
      </c>
      <c r="D82" s="96"/>
      <c r="E82" s="33" t="s">
        <v>12</v>
      </c>
      <c r="F82" s="99" t="s">
        <v>195</v>
      </c>
      <c r="G82" s="99"/>
      <c r="H82" s="99"/>
      <c r="I82" s="68" t="s">
        <v>196</v>
      </c>
      <c r="J82" s="45"/>
      <c r="K82" s="68" t="s">
        <v>197</v>
      </c>
      <c r="L82" s="47"/>
    </row>
    <row r="83" spans="1:12" ht="28.5" customHeight="1">
      <c r="A83" s="31"/>
      <c r="B83" s="32"/>
      <c r="C83" s="100" t="s">
        <v>78</v>
      </c>
      <c r="D83" s="100"/>
      <c r="E83" s="33" t="s">
        <v>13</v>
      </c>
      <c r="F83" s="34"/>
      <c r="G83" s="67" t="s">
        <v>198</v>
      </c>
      <c r="H83" s="45" t="s">
        <v>116</v>
      </c>
      <c r="I83" s="45"/>
      <c r="J83" s="45"/>
      <c r="K83" s="48"/>
      <c r="L83" s="72" t="s">
        <v>199</v>
      </c>
    </row>
    <row r="84" spans="1:12" ht="18.75" customHeight="1">
      <c r="A84" s="35"/>
      <c r="B84" s="36"/>
      <c r="C84" s="97" t="s">
        <v>16</v>
      </c>
      <c r="D84" s="97"/>
      <c r="E84" s="37"/>
      <c r="F84" s="38"/>
      <c r="G84" s="39"/>
      <c r="H84" s="39"/>
      <c r="I84" s="75" t="s">
        <v>200</v>
      </c>
      <c r="J84" s="39"/>
      <c r="K84" s="73" t="s">
        <v>201</v>
      </c>
      <c r="L84" s="74" t="s">
        <v>199</v>
      </c>
    </row>
    <row r="85" spans="1:12" ht="54.75" customHeight="1">
      <c r="A85" s="61" t="s">
        <v>202</v>
      </c>
      <c r="B85" s="22" t="s">
        <v>203</v>
      </c>
      <c r="C85" s="93" t="s">
        <v>204</v>
      </c>
      <c r="D85" s="93"/>
      <c r="E85" s="62" t="s">
        <v>205</v>
      </c>
      <c r="F85" s="63" t="s">
        <v>206</v>
      </c>
      <c r="G85" s="64" t="s">
        <v>207</v>
      </c>
      <c r="H85" s="23"/>
      <c r="I85" s="23"/>
      <c r="J85" s="23"/>
      <c r="K85" s="24"/>
      <c r="L85" s="25"/>
    </row>
    <row r="86" spans="1:12" ht="54.75" customHeight="1">
      <c r="A86" s="26"/>
      <c r="B86" s="65" t="s">
        <v>89</v>
      </c>
      <c r="C86" s="94" t="s">
        <v>90</v>
      </c>
      <c r="D86" s="94"/>
      <c r="E86" s="94"/>
      <c r="F86" s="94"/>
      <c r="G86" s="94"/>
      <c r="H86" s="94"/>
      <c r="I86" s="94"/>
      <c r="J86" s="94"/>
      <c r="K86" s="94"/>
      <c r="L86" s="94"/>
    </row>
    <row r="87" spans="1:12" ht="54.75" customHeight="1">
      <c r="A87" s="26"/>
      <c r="B87" s="65" t="s">
        <v>45</v>
      </c>
      <c r="C87" s="94" t="s">
        <v>46</v>
      </c>
      <c r="D87" s="94"/>
      <c r="E87" s="94"/>
      <c r="F87" s="94"/>
      <c r="G87" s="94"/>
      <c r="H87" s="94"/>
      <c r="I87" s="94"/>
      <c r="J87" s="94"/>
      <c r="K87" s="94"/>
      <c r="L87" s="94"/>
    </row>
    <row r="88" spans="1:12" ht="18.75" customHeight="1">
      <c r="A88" s="29"/>
      <c r="B88" s="66" t="s">
        <v>208</v>
      </c>
      <c r="C88" s="95" t="s">
        <v>209</v>
      </c>
      <c r="D88" s="95"/>
      <c r="E88" s="95"/>
      <c r="F88" s="95"/>
      <c r="G88" s="95"/>
      <c r="H88" s="95"/>
      <c r="I88" s="95"/>
      <c r="J88" s="95"/>
      <c r="K88" s="95"/>
      <c r="L88" s="95"/>
    </row>
    <row r="89" spans="1:12" ht="18.75" customHeight="1">
      <c r="A89" s="31"/>
      <c r="B89" s="32"/>
      <c r="C89" s="96" t="s">
        <v>14</v>
      </c>
      <c r="D89" s="96"/>
      <c r="E89" s="33" t="s">
        <v>11</v>
      </c>
      <c r="F89" s="45"/>
      <c r="G89" s="68" t="s">
        <v>210</v>
      </c>
      <c r="H89" s="67" t="s">
        <v>94</v>
      </c>
      <c r="I89" s="68" t="s">
        <v>211</v>
      </c>
      <c r="J89" s="70" t="s">
        <v>60</v>
      </c>
      <c r="K89" s="68" t="s">
        <v>212</v>
      </c>
      <c r="L89" s="30"/>
    </row>
    <row r="90" spans="1:12" ht="18.75" customHeight="1">
      <c r="A90" s="31"/>
      <c r="B90" s="32"/>
      <c r="C90" s="96" t="s">
        <v>7</v>
      </c>
      <c r="D90" s="96"/>
      <c r="E90" s="33"/>
      <c r="F90" s="46"/>
      <c r="G90" s="68" t="s">
        <v>213</v>
      </c>
      <c r="H90" s="67" t="s">
        <v>98</v>
      </c>
      <c r="I90" s="68" t="s">
        <v>214</v>
      </c>
      <c r="J90" s="70" t="s">
        <v>215</v>
      </c>
      <c r="K90" s="68" t="s">
        <v>216</v>
      </c>
      <c r="L90" s="30"/>
    </row>
    <row r="91" spans="1:12" ht="18.75" customHeight="1">
      <c r="A91" s="31"/>
      <c r="B91" s="32"/>
      <c r="C91" s="96" t="s">
        <v>15</v>
      </c>
      <c r="D91" s="96"/>
      <c r="E91" s="33"/>
      <c r="F91" s="46"/>
      <c r="G91" s="68" t="s">
        <v>217</v>
      </c>
      <c r="H91" s="67" t="s">
        <v>98</v>
      </c>
      <c r="I91" s="68" t="s">
        <v>218</v>
      </c>
      <c r="J91" s="70" t="s">
        <v>60</v>
      </c>
      <c r="K91" s="68" t="s">
        <v>219</v>
      </c>
      <c r="L91" s="30"/>
    </row>
    <row r="92" spans="1:12" ht="18.75" customHeight="1">
      <c r="A92" s="31"/>
      <c r="B92" s="32"/>
      <c r="C92" s="96" t="s">
        <v>8</v>
      </c>
      <c r="D92" s="96"/>
      <c r="E92" s="33"/>
      <c r="F92" s="46"/>
      <c r="G92" s="69" t="s">
        <v>220</v>
      </c>
      <c r="H92" s="71" t="s">
        <v>25</v>
      </c>
      <c r="I92" s="68" t="s">
        <v>221</v>
      </c>
      <c r="J92" s="70" t="s">
        <v>222</v>
      </c>
      <c r="K92" s="69" t="s">
        <v>223</v>
      </c>
      <c r="L92" s="30"/>
    </row>
    <row r="93" spans="1:12" ht="18.75" customHeight="1">
      <c r="A93" s="31"/>
      <c r="B93" s="32"/>
      <c r="C93" s="96" t="s">
        <v>9</v>
      </c>
      <c r="D93" s="96"/>
      <c r="E93" s="33" t="s">
        <v>12</v>
      </c>
      <c r="F93" s="98" t="s">
        <v>192</v>
      </c>
      <c r="G93" s="98"/>
      <c r="H93" s="98"/>
      <c r="I93" s="68" t="s">
        <v>224</v>
      </c>
      <c r="J93" s="45"/>
      <c r="K93" s="68" t="s">
        <v>225</v>
      </c>
      <c r="L93" s="47"/>
    </row>
    <row r="94" spans="1:12" ht="18.75" customHeight="1">
      <c r="A94" s="31"/>
      <c r="B94" s="32"/>
      <c r="C94" s="96" t="s">
        <v>10</v>
      </c>
      <c r="D94" s="96"/>
      <c r="E94" s="33" t="s">
        <v>12</v>
      </c>
      <c r="F94" s="99" t="s">
        <v>195</v>
      </c>
      <c r="G94" s="99"/>
      <c r="H94" s="99"/>
      <c r="I94" s="68" t="s">
        <v>226</v>
      </c>
      <c r="J94" s="45"/>
      <c r="K94" s="68" t="s">
        <v>227</v>
      </c>
      <c r="L94" s="47"/>
    </row>
    <row r="95" spans="1:12" ht="28.5" customHeight="1">
      <c r="A95" s="31"/>
      <c r="B95" s="32"/>
      <c r="C95" s="100" t="s">
        <v>78</v>
      </c>
      <c r="D95" s="100"/>
      <c r="E95" s="33" t="s">
        <v>13</v>
      </c>
      <c r="F95" s="34"/>
      <c r="G95" s="67" t="s">
        <v>228</v>
      </c>
      <c r="H95" s="45" t="s">
        <v>116</v>
      </c>
      <c r="I95" s="45"/>
      <c r="J95" s="45"/>
      <c r="K95" s="48"/>
      <c r="L95" s="72" t="s">
        <v>229</v>
      </c>
    </row>
    <row r="96" spans="1:12" ht="18.75" customHeight="1">
      <c r="A96" s="35"/>
      <c r="B96" s="36"/>
      <c r="C96" s="97" t="s">
        <v>16</v>
      </c>
      <c r="D96" s="97"/>
      <c r="E96" s="37"/>
      <c r="F96" s="38"/>
      <c r="G96" s="39"/>
      <c r="H96" s="39"/>
      <c r="I96" s="75" t="s">
        <v>230</v>
      </c>
      <c r="J96" s="39"/>
      <c r="K96" s="73" t="s">
        <v>231</v>
      </c>
      <c r="L96" s="74" t="s">
        <v>229</v>
      </c>
    </row>
    <row r="97" spans="1:12" ht="28.5" customHeight="1">
      <c r="A97" s="61" t="s">
        <v>232</v>
      </c>
      <c r="B97" s="22" t="s">
        <v>233</v>
      </c>
      <c r="C97" s="93" t="s">
        <v>234</v>
      </c>
      <c r="D97" s="93"/>
      <c r="E97" s="62" t="s">
        <v>52</v>
      </c>
      <c r="F97" s="79" t="s">
        <v>235</v>
      </c>
      <c r="G97" s="64" t="s">
        <v>220</v>
      </c>
      <c r="H97" s="43"/>
      <c r="I97" s="80" t="s">
        <v>236</v>
      </c>
      <c r="J97" s="43"/>
      <c r="K97" s="80" t="s">
        <v>237</v>
      </c>
      <c r="L97" s="25"/>
    </row>
    <row r="98" spans="1:12" ht="18.75" customHeight="1">
      <c r="A98" s="29"/>
      <c r="B98" s="66" t="s">
        <v>208</v>
      </c>
      <c r="C98" s="95" t="s">
        <v>209</v>
      </c>
      <c r="D98" s="95"/>
      <c r="E98" s="95"/>
      <c r="F98" s="95"/>
      <c r="G98" s="95"/>
      <c r="H98" s="95"/>
      <c r="I98" s="95"/>
      <c r="J98" s="95"/>
      <c r="K98" s="95"/>
      <c r="L98" s="27"/>
    </row>
    <row r="99" spans="1:12" ht="18.75" customHeight="1">
      <c r="A99" s="31"/>
      <c r="B99" s="32"/>
      <c r="C99" s="96" t="s">
        <v>8</v>
      </c>
      <c r="D99" s="96"/>
      <c r="E99" s="33"/>
      <c r="F99" s="34"/>
      <c r="G99" s="69" t="s">
        <v>220</v>
      </c>
      <c r="H99" s="71" t="s">
        <v>25</v>
      </c>
      <c r="I99" s="81" t="s">
        <v>236</v>
      </c>
      <c r="J99" s="70" t="s">
        <v>222</v>
      </c>
      <c r="K99" s="81" t="s">
        <v>237</v>
      </c>
      <c r="L99" s="47"/>
    </row>
    <row r="100" spans="1:12" ht="18.75" customHeight="1">
      <c r="A100" s="35"/>
      <c r="B100" s="36"/>
      <c r="C100" s="97" t="s">
        <v>16</v>
      </c>
      <c r="D100" s="97"/>
      <c r="E100" s="37"/>
      <c r="F100" s="38"/>
      <c r="G100" s="39"/>
      <c r="H100" s="39"/>
      <c r="I100" s="82" t="s">
        <v>236</v>
      </c>
      <c r="J100" s="39"/>
      <c r="K100" s="82" t="s">
        <v>237</v>
      </c>
      <c r="L100" s="83" t="s">
        <v>54</v>
      </c>
    </row>
    <row r="101" spans="1:12" ht="28.5" customHeight="1">
      <c r="A101" s="61" t="s">
        <v>238</v>
      </c>
      <c r="B101" s="22" t="s">
        <v>239</v>
      </c>
      <c r="C101" s="93" t="s">
        <v>240</v>
      </c>
      <c r="D101" s="93"/>
      <c r="E101" s="62" t="s">
        <v>52</v>
      </c>
      <c r="F101" s="63" t="s">
        <v>206</v>
      </c>
      <c r="G101" s="64" t="s">
        <v>241</v>
      </c>
      <c r="H101" s="43"/>
      <c r="I101" s="78" t="s">
        <v>242</v>
      </c>
      <c r="J101" s="43"/>
      <c r="K101" s="64" t="s">
        <v>243</v>
      </c>
      <c r="L101" s="25"/>
    </row>
    <row r="102" spans="1:12" ht="18.75" customHeight="1">
      <c r="A102" s="29"/>
      <c r="B102" s="66" t="s">
        <v>208</v>
      </c>
      <c r="C102" s="95" t="s">
        <v>209</v>
      </c>
      <c r="D102" s="95"/>
      <c r="E102" s="95"/>
      <c r="F102" s="95"/>
      <c r="G102" s="95"/>
      <c r="H102" s="95"/>
      <c r="I102" s="95"/>
      <c r="J102" s="95"/>
      <c r="K102" s="95"/>
      <c r="L102" s="27"/>
    </row>
    <row r="103" spans="1:12" ht="18.75" customHeight="1">
      <c r="A103" s="31"/>
      <c r="B103" s="32"/>
      <c r="C103" s="96" t="s">
        <v>8</v>
      </c>
      <c r="D103" s="96"/>
      <c r="E103" s="33"/>
      <c r="F103" s="34"/>
      <c r="G103" s="69" t="s">
        <v>241</v>
      </c>
      <c r="H103" s="71" t="s">
        <v>25</v>
      </c>
      <c r="I103" s="68" t="s">
        <v>242</v>
      </c>
      <c r="J103" s="70" t="s">
        <v>222</v>
      </c>
      <c r="K103" s="69" t="s">
        <v>243</v>
      </c>
      <c r="L103" s="47"/>
    </row>
    <row r="104" spans="1:12" ht="18.75" customHeight="1">
      <c r="A104" s="35"/>
      <c r="B104" s="36"/>
      <c r="C104" s="97" t="s">
        <v>16</v>
      </c>
      <c r="D104" s="97"/>
      <c r="E104" s="37"/>
      <c r="F104" s="38"/>
      <c r="G104" s="39"/>
      <c r="H104" s="39"/>
      <c r="I104" s="75" t="s">
        <v>242</v>
      </c>
      <c r="J104" s="39"/>
      <c r="K104" s="73" t="s">
        <v>243</v>
      </c>
      <c r="L104" s="83" t="s">
        <v>54</v>
      </c>
    </row>
    <row r="105" spans="1:12" ht="42" customHeight="1">
      <c r="A105" s="61" t="s">
        <v>56</v>
      </c>
      <c r="B105" s="22" t="s">
        <v>244</v>
      </c>
      <c r="C105" s="93" t="s">
        <v>245</v>
      </c>
      <c r="D105" s="93"/>
      <c r="E105" s="62" t="s">
        <v>246</v>
      </c>
      <c r="F105" s="63" t="s">
        <v>247</v>
      </c>
      <c r="G105" s="64" t="s">
        <v>248</v>
      </c>
      <c r="H105" s="23"/>
      <c r="I105" s="23"/>
      <c r="J105" s="23"/>
      <c r="K105" s="24"/>
      <c r="L105" s="25"/>
    </row>
    <row r="106" spans="1:12" ht="54.75" customHeight="1">
      <c r="A106" s="26"/>
      <c r="B106" s="65" t="s">
        <v>45</v>
      </c>
      <c r="C106" s="94" t="s">
        <v>46</v>
      </c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1:12" ht="18.75" customHeight="1">
      <c r="A107" s="29"/>
      <c r="B107" s="66" t="s">
        <v>249</v>
      </c>
      <c r="C107" s="95" t="s">
        <v>250</v>
      </c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1:12" ht="18.75" customHeight="1">
      <c r="A108" s="31"/>
      <c r="B108" s="32"/>
      <c r="C108" s="96" t="s">
        <v>14</v>
      </c>
      <c r="D108" s="96"/>
      <c r="E108" s="33" t="s">
        <v>11</v>
      </c>
      <c r="F108" s="45"/>
      <c r="G108" s="69" t="s">
        <v>251</v>
      </c>
      <c r="H108" s="67" t="s">
        <v>58</v>
      </c>
      <c r="I108" s="68" t="s">
        <v>252</v>
      </c>
      <c r="J108" s="70" t="s">
        <v>60</v>
      </c>
      <c r="K108" s="69" t="s">
        <v>253</v>
      </c>
      <c r="L108" s="30"/>
    </row>
    <row r="109" spans="1:12" ht="18.75" customHeight="1">
      <c r="A109" s="31"/>
      <c r="B109" s="32"/>
      <c r="C109" s="96" t="s">
        <v>7</v>
      </c>
      <c r="D109" s="96"/>
      <c r="E109" s="33"/>
      <c r="F109" s="46"/>
      <c r="G109" s="68" t="s">
        <v>254</v>
      </c>
      <c r="H109" s="67" t="s">
        <v>58</v>
      </c>
      <c r="I109" s="68" t="s">
        <v>255</v>
      </c>
      <c r="J109" s="70" t="s">
        <v>256</v>
      </c>
      <c r="K109" s="68" t="s">
        <v>257</v>
      </c>
      <c r="L109" s="30"/>
    </row>
    <row r="110" spans="1:12" ht="18.75" customHeight="1">
      <c r="A110" s="31"/>
      <c r="B110" s="32"/>
      <c r="C110" s="96" t="s">
        <v>8</v>
      </c>
      <c r="D110" s="96"/>
      <c r="E110" s="33"/>
      <c r="F110" s="46"/>
      <c r="G110" s="69" t="s">
        <v>258</v>
      </c>
      <c r="H110" s="71" t="s">
        <v>25</v>
      </c>
      <c r="I110" s="68" t="s">
        <v>259</v>
      </c>
      <c r="J110" s="70" t="s">
        <v>260</v>
      </c>
      <c r="K110" s="68" t="s">
        <v>261</v>
      </c>
      <c r="L110" s="30"/>
    </row>
    <row r="111" spans="1:12" ht="18.75" customHeight="1">
      <c r="A111" s="31"/>
      <c r="B111" s="32"/>
      <c r="C111" s="96" t="s">
        <v>9</v>
      </c>
      <c r="D111" s="96"/>
      <c r="E111" s="33" t="s">
        <v>12</v>
      </c>
      <c r="F111" s="98" t="s">
        <v>262</v>
      </c>
      <c r="G111" s="98"/>
      <c r="H111" s="98"/>
      <c r="I111" s="68" t="s">
        <v>263</v>
      </c>
      <c r="J111" s="45"/>
      <c r="K111" s="69" t="s">
        <v>264</v>
      </c>
      <c r="L111" s="47"/>
    </row>
    <row r="112" spans="1:12" ht="18.75" customHeight="1">
      <c r="A112" s="31"/>
      <c r="B112" s="32"/>
      <c r="C112" s="96" t="s">
        <v>10</v>
      </c>
      <c r="D112" s="96"/>
      <c r="E112" s="33" t="s">
        <v>12</v>
      </c>
      <c r="F112" s="99" t="s">
        <v>265</v>
      </c>
      <c r="G112" s="99"/>
      <c r="H112" s="99"/>
      <c r="I112" s="68" t="s">
        <v>266</v>
      </c>
      <c r="J112" s="45"/>
      <c r="K112" s="68" t="s">
        <v>267</v>
      </c>
      <c r="L112" s="47"/>
    </row>
    <row r="113" spans="1:12" ht="18.75" customHeight="1">
      <c r="A113" s="31"/>
      <c r="B113" s="32"/>
      <c r="C113" s="100" t="s">
        <v>78</v>
      </c>
      <c r="D113" s="100"/>
      <c r="E113" s="33" t="s">
        <v>13</v>
      </c>
      <c r="F113" s="34"/>
      <c r="G113" s="67" t="s">
        <v>268</v>
      </c>
      <c r="H113" s="45" t="s">
        <v>80</v>
      </c>
      <c r="I113" s="45"/>
      <c r="J113" s="45"/>
      <c r="K113" s="48"/>
      <c r="L113" s="72" t="s">
        <v>269</v>
      </c>
    </row>
    <row r="114" spans="1:12" ht="18.75" customHeight="1">
      <c r="A114" s="35"/>
      <c r="B114" s="36"/>
      <c r="C114" s="97" t="s">
        <v>16</v>
      </c>
      <c r="D114" s="97"/>
      <c r="E114" s="37"/>
      <c r="F114" s="38"/>
      <c r="G114" s="39"/>
      <c r="H114" s="39"/>
      <c r="I114" s="75" t="s">
        <v>270</v>
      </c>
      <c r="J114" s="39"/>
      <c r="K114" s="73" t="s">
        <v>271</v>
      </c>
      <c r="L114" s="74" t="s">
        <v>269</v>
      </c>
    </row>
    <row r="115" spans="1:12" ht="42" customHeight="1">
      <c r="A115" s="61" t="s">
        <v>272</v>
      </c>
      <c r="B115" s="22" t="s">
        <v>273</v>
      </c>
      <c r="C115" s="93" t="s">
        <v>274</v>
      </c>
      <c r="D115" s="93"/>
      <c r="E115" s="62" t="s">
        <v>275</v>
      </c>
      <c r="F115" s="63" t="s">
        <v>276</v>
      </c>
      <c r="G115" s="64" t="s">
        <v>277</v>
      </c>
      <c r="H115" s="23"/>
      <c r="I115" s="23"/>
      <c r="J115" s="23"/>
      <c r="K115" s="24"/>
      <c r="L115" s="25"/>
    </row>
    <row r="116" spans="1:12" ht="54.75" customHeight="1">
      <c r="A116" s="26"/>
      <c r="B116" s="65" t="s">
        <v>45</v>
      </c>
      <c r="C116" s="94" t="s">
        <v>46</v>
      </c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1:12" ht="18.75" customHeight="1">
      <c r="A117" s="29"/>
      <c r="B117" s="66" t="s">
        <v>126</v>
      </c>
      <c r="C117" s="95" t="s">
        <v>127</v>
      </c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1:12" ht="18.75" customHeight="1">
      <c r="A118" s="31"/>
      <c r="B118" s="32"/>
      <c r="C118" s="96" t="s">
        <v>14</v>
      </c>
      <c r="D118" s="96"/>
      <c r="E118" s="33" t="s">
        <v>11</v>
      </c>
      <c r="F118" s="45"/>
      <c r="G118" s="69" t="s">
        <v>278</v>
      </c>
      <c r="H118" s="67" t="s">
        <v>58</v>
      </c>
      <c r="I118" s="68" t="s">
        <v>279</v>
      </c>
      <c r="J118" s="70" t="s">
        <v>60</v>
      </c>
      <c r="K118" s="69" t="s">
        <v>280</v>
      </c>
      <c r="L118" s="30"/>
    </row>
    <row r="119" spans="1:12" ht="18.75" customHeight="1">
      <c r="A119" s="31"/>
      <c r="B119" s="32"/>
      <c r="C119" s="96" t="s">
        <v>7</v>
      </c>
      <c r="D119" s="96"/>
      <c r="E119" s="33"/>
      <c r="F119" s="46"/>
      <c r="G119" s="69" t="s">
        <v>281</v>
      </c>
      <c r="H119" s="67" t="s">
        <v>58</v>
      </c>
      <c r="I119" s="68" t="s">
        <v>282</v>
      </c>
      <c r="J119" s="70" t="s">
        <v>133</v>
      </c>
      <c r="K119" s="69" t="s">
        <v>283</v>
      </c>
      <c r="L119" s="30"/>
    </row>
    <row r="120" spans="1:12" ht="18.75" customHeight="1">
      <c r="A120" s="31"/>
      <c r="B120" s="32"/>
      <c r="C120" s="96" t="s">
        <v>15</v>
      </c>
      <c r="D120" s="96"/>
      <c r="E120" s="33"/>
      <c r="F120" s="46"/>
      <c r="G120" s="68" t="s">
        <v>284</v>
      </c>
      <c r="H120" s="67" t="s">
        <v>58</v>
      </c>
      <c r="I120" s="68" t="s">
        <v>285</v>
      </c>
      <c r="J120" s="70" t="s">
        <v>60</v>
      </c>
      <c r="K120" s="68" t="s">
        <v>286</v>
      </c>
      <c r="L120" s="30"/>
    </row>
    <row r="121" spans="1:12" ht="18.75" customHeight="1">
      <c r="A121" s="31"/>
      <c r="B121" s="32"/>
      <c r="C121" s="96" t="s">
        <v>8</v>
      </c>
      <c r="D121" s="96"/>
      <c r="E121" s="33"/>
      <c r="F121" s="46"/>
      <c r="G121" s="69" t="s">
        <v>287</v>
      </c>
      <c r="H121" s="71" t="s">
        <v>25</v>
      </c>
      <c r="I121" s="68" t="s">
        <v>288</v>
      </c>
      <c r="J121" s="70" t="s">
        <v>140</v>
      </c>
      <c r="K121" s="69" t="s">
        <v>289</v>
      </c>
      <c r="L121" s="30"/>
    </row>
    <row r="122" spans="1:12" ht="18.75" customHeight="1">
      <c r="A122" s="31"/>
      <c r="B122" s="32"/>
      <c r="C122" s="96" t="s">
        <v>9</v>
      </c>
      <c r="D122" s="96"/>
      <c r="E122" s="33" t="s">
        <v>12</v>
      </c>
      <c r="F122" s="98" t="s">
        <v>72</v>
      </c>
      <c r="G122" s="98"/>
      <c r="H122" s="98"/>
      <c r="I122" s="68" t="s">
        <v>290</v>
      </c>
      <c r="J122" s="45"/>
      <c r="K122" s="69" t="s">
        <v>291</v>
      </c>
      <c r="L122" s="47"/>
    </row>
    <row r="123" spans="1:12" ht="18.75" customHeight="1">
      <c r="A123" s="31"/>
      <c r="B123" s="32"/>
      <c r="C123" s="96" t="s">
        <v>10</v>
      </c>
      <c r="D123" s="96"/>
      <c r="E123" s="33" t="s">
        <v>12</v>
      </c>
      <c r="F123" s="99" t="s">
        <v>292</v>
      </c>
      <c r="G123" s="99"/>
      <c r="H123" s="99"/>
      <c r="I123" s="68" t="s">
        <v>293</v>
      </c>
      <c r="J123" s="45"/>
      <c r="K123" s="69" t="s">
        <v>294</v>
      </c>
      <c r="L123" s="47"/>
    </row>
    <row r="124" spans="1:12" ht="28.5" customHeight="1">
      <c r="A124" s="31"/>
      <c r="B124" s="32"/>
      <c r="C124" s="100" t="s">
        <v>78</v>
      </c>
      <c r="D124" s="100"/>
      <c r="E124" s="33" t="s">
        <v>13</v>
      </c>
      <c r="F124" s="34"/>
      <c r="G124" s="67" t="s">
        <v>295</v>
      </c>
      <c r="H124" s="45" t="s">
        <v>80</v>
      </c>
      <c r="I124" s="45"/>
      <c r="J124" s="45"/>
      <c r="K124" s="48"/>
      <c r="L124" s="72" t="s">
        <v>296</v>
      </c>
    </row>
    <row r="125" spans="1:12" ht="18.75" customHeight="1">
      <c r="A125" s="35"/>
      <c r="B125" s="36"/>
      <c r="C125" s="97" t="s">
        <v>16</v>
      </c>
      <c r="D125" s="97"/>
      <c r="E125" s="37"/>
      <c r="F125" s="38"/>
      <c r="G125" s="39"/>
      <c r="H125" s="39"/>
      <c r="I125" s="73" t="s">
        <v>297</v>
      </c>
      <c r="J125" s="39"/>
      <c r="K125" s="73" t="s">
        <v>298</v>
      </c>
      <c r="L125" s="74" t="s">
        <v>296</v>
      </c>
    </row>
    <row r="126" spans="1:12" ht="42" customHeight="1">
      <c r="A126" s="61" t="s">
        <v>299</v>
      </c>
      <c r="B126" s="22" t="s">
        <v>300</v>
      </c>
      <c r="C126" s="93" t="s">
        <v>301</v>
      </c>
      <c r="D126" s="93"/>
      <c r="E126" s="62" t="s">
        <v>302</v>
      </c>
      <c r="F126" s="63" t="s">
        <v>303</v>
      </c>
      <c r="G126" s="78" t="s">
        <v>304</v>
      </c>
      <c r="H126" s="23"/>
      <c r="I126" s="23"/>
      <c r="J126" s="23"/>
      <c r="K126" s="24"/>
      <c r="L126" s="25"/>
    </row>
    <row r="127" spans="1:12" ht="54.75" customHeight="1">
      <c r="A127" s="26"/>
      <c r="B127" s="65" t="s">
        <v>89</v>
      </c>
      <c r="C127" s="94" t="s">
        <v>90</v>
      </c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1:12" ht="54.75" customHeight="1">
      <c r="A128" s="26"/>
      <c r="B128" s="65" t="s">
        <v>45</v>
      </c>
      <c r="C128" s="94" t="s">
        <v>46</v>
      </c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1:12" ht="18.75" customHeight="1">
      <c r="A129" s="29"/>
      <c r="B129" s="66" t="s">
        <v>126</v>
      </c>
      <c r="C129" s="95" t="s">
        <v>127</v>
      </c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1:12" ht="18.75" customHeight="1">
      <c r="A130" s="31"/>
      <c r="B130" s="32"/>
      <c r="C130" s="96" t="s">
        <v>14</v>
      </c>
      <c r="D130" s="96"/>
      <c r="E130" s="33" t="s">
        <v>11</v>
      </c>
      <c r="F130" s="45"/>
      <c r="G130" s="68" t="s">
        <v>305</v>
      </c>
      <c r="H130" s="67" t="s">
        <v>94</v>
      </c>
      <c r="I130" s="68" t="s">
        <v>306</v>
      </c>
      <c r="J130" s="70" t="s">
        <v>60</v>
      </c>
      <c r="K130" s="68" t="s">
        <v>307</v>
      </c>
      <c r="L130" s="30"/>
    </row>
    <row r="131" spans="1:12" ht="18.75" customHeight="1">
      <c r="A131" s="31"/>
      <c r="B131" s="32"/>
      <c r="C131" s="96" t="s">
        <v>7</v>
      </c>
      <c r="D131" s="96"/>
      <c r="E131" s="33"/>
      <c r="F131" s="46"/>
      <c r="G131" s="68" t="s">
        <v>308</v>
      </c>
      <c r="H131" s="67" t="s">
        <v>98</v>
      </c>
      <c r="I131" s="68" t="s">
        <v>309</v>
      </c>
      <c r="J131" s="70" t="s">
        <v>133</v>
      </c>
      <c r="K131" s="68" t="s">
        <v>310</v>
      </c>
      <c r="L131" s="30"/>
    </row>
    <row r="132" spans="1:12" ht="18.75" customHeight="1">
      <c r="A132" s="31"/>
      <c r="B132" s="32"/>
      <c r="C132" s="96" t="s">
        <v>15</v>
      </c>
      <c r="D132" s="96"/>
      <c r="E132" s="33"/>
      <c r="F132" s="46"/>
      <c r="G132" s="68" t="s">
        <v>311</v>
      </c>
      <c r="H132" s="67" t="s">
        <v>98</v>
      </c>
      <c r="I132" s="68" t="s">
        <v>312</v>
      </c>
      <c r="J132" s="70" t="s">
        <v>60</v>
      </c>
      <c r="K132" s="68" t="s">
        <v>313</v>
      </c>
      <c r="L132" s="30"/>
    </row>
    <row r="133" spans="1:12" ht="18.75" customHeight="1">
      <c r="A133" s="31"/>
      <c r="B133" s="32"/>
      <c r="C133" s="96" t="s">
        <v>8</v>
      </c>
      <c r="D133" s="96"/>
      <c r="E133" s="33"/>
      <c r="F133" s="46"/>
      <c r="G133" s="68" t="s">
        <v>314</v>
      </c>
      <c r="H133" s="71" t="s">
        <v>25</v>
      </c>
      <c r="I133" s="68" t="s">
        <v>315</v>
      </c>
      <c r="J133" s="70" t="s">
        <v>140</v>
      </c>
      <c r="K133" s="68" t="s">
        <v>316</v>
      </c>
      <c r="L133" s="30"/>
    </row>
    <row r="134" spans="1:12" ht="18.75" customHeight="1">
      <c r="A134" s="31"/>
      <c r="B134" s="32"/>
      <c r="C134" s="96" t="s">
        <v>9</v>
      </c>
      <c r="D134" s="96"/>
      <c r="E134" s="33" t="s">
        <v>12</v>
      </c>
      <c r="F134" s="98" t="s">
        <v>109</v>
      </c>
      <c r="G134" s="98"/>
      <c r="H134" s="98"/>
      <c r="I134" s="68" t="s">
        <v>317</v>
      </c>
      <c r="J134" s="45"/>
      <c r="K134" s="68" t="s">
        <v>318</v>
      </c>
      <c r="L134" s="47"/>
    </row>
    <row r="135" spans="1:12" ht="18.75" customHeight="1">
      <c r="A135" s="31"/>
      <c r="B135" s="32"/>
      <c r="C135" s="96" t="s">
        <v>10</v>
      </c>
      <c r="D135" s="96"/>
      <c r="E135" s="33" t="s">
        <v>12</v>
      </c>
      <c r="F135" s="99" t="s">
        <v>112</v>
      </c>
      <c r="G135" s="99"/>
      <c r="H135" s="99"/>
      <c r="I135" s="68" t="s">
        <v>319</v>
      </c>
      <c r="J135" s="45"/>
      <c r="K135" s="68" t="s">
        <v>320</v>
      </c>
      <c r="L135" s="47"/>
    </row>
    <row r="136" spans="1:12" ht="28.5" customHeight="1">
      <c r="A136" s="31"/>
      <c r="B136" s="32"/>
      <c r="C136" s="100" t="s">
        <v>78</v>
      </c>
      <c r="D136" s="100"/>
      <c r="E136" s="33" t="s">
        <v>13</v>
      </c>
      <c r="F136" s="34"/>
      <c r="G136" s="67" t="s">
        <v>321</v>
      </c>
      <c r="H136" s="45" t="s">
        <v>116</v>
      </c>
      <c r="I136" s="45"/>
      <c r="J136" s="45"/>
      <c r="K136" s="48"/>
      <c r="L136" s="72" t="s">
        <v>322</v>
      </c>
    </row>
    <row r="137" spans="1:12" ht="18.75" customHeight="1">
      <c r="A137" s="35"/>
      <c r="B137" s="36"/>
      <c r="C137" s="97" t="s">
        <v>16</v>
      </c>
      <c r="D137" s="97"/>
      <c r="E137" s="37"/>
      <c r="F137" s="38"/>
      <c r="G137" s="39"/>
      <c r="H137" s="39"/>
      <c r="I137" s="75" t="s">
        <v>323</v>
      </c>
      <c r="J137" s="39"/>
      <c r="K137" s="73" t="s">
        <v>324</v>
      </c>
      <c r="L137" s="74" t="s">
        <v>322</v>
      </c>
    </row>
    <row r="138" spans="1:12" ht="54.75" customHeight="1">
      <c r="A138" s="61" t="s">
        <v>325</v>
      </c>
      <c r="B138" s="22" t="s">
        <v>326</v>
      </c>
      <c r="C138" s="93" t="s">
        <v>327</v>
      </c>
      <c r="D138" s="93"/>
      <c r="E138" s="62" t="s">
        <v>328</v>
      </c>
      <c r="F138" s="63" t="s">
        <v>329</v>
      </c>
      <c r="G138" s="78" t="s">
        <v>330</v>
      </c>
      <c r="H138" s="23"/>
      <c r="I138" s="23"/>
      <c r="J138" s="23"/>
      <c r="K138" s="24"/>
      <c r="L138" s="25"/>
    </row>
    <row r="139" spans="1:12" ht="18.75" customHeight="1">
      <c r="A139" s="26"/>
      <c r="B139" s="65" t="s">
        <v>331</v>
      </c>
      <c r="C139" s="94" t="s">
        <v>332</v>
      </c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1:12" ht="18.75" customHeight="1">
      <c r="A140" s="29"/>
      <c r="B140" s="66" t="s">
        <v>333</v>
      </c>
      <c r="C140" s="95" t="s">
        <v>334</v>
      </c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1:12" ht="18.75" customHeight="1">
      <c r="A141" s="31"/>
      <c r="B141" s="32"/>
      <c r="C141" s="96" t="s">
        <v>7</v>
      </c>
      <c r="D141" s="96"/>
      <c r="E141" s="33"/>
      <c r="F141" s="46"/>
      <c r="G141" s="68" t="s">
        <v>330</v>
      </c>
      <c r="H141" s="71" t="s">
        <v>25</v>
      </c>
      <c r="I141" s="68" t="s">
        <v>335</v>
      </c>
      <c r="J141" s="70" t="s">
        <v>336</v>
      </c>
      <c r="K141" s="68" t="s">
        <v>337</v>
      </c>
      <c r="L141" s="30"/>
    </row>
    <row r="142" spans="1:12" ht="18.75" customHeight="1">
      <c r="A142" s="35"/>
      <c r="B142" s="36"/>
      <c r="C142" s="97" t="s">
        <v>16</v>
      </c>
      <c r="D142" s="97"/>
      <c r="E142" s="37"/>
      <c r="F142" s="38"/>
      <c r="G142" s="39"/>
      <c r="H142" s="39"/>
      <c r="I142" s="75" t="s">
        <v>338</v>
      </c>
      <c r="J142" s="39"/>
      <c r="K142" s="75" t="s">
        <v>339</v>
      </c>
      <c r="L142" s="83" t="s">
        <v>54</v>
      </c>
    </row>
    <row r="143" spans="1:12" ht="18.75" customHeight="1">
      <c r="A143" s="85" t="s">
        <v>340</v>
      </c>
      <c r="B143" s="86"/>
      <c r="C143" s="86"/>
      <c r="D143" s="86"/>
      <c r="E143" s="86"/>
      <c r="F143" s="86"/>
      <c r="G143" s="86"/>
      <c r="H143" s="49"/>
      <c r="I143" s="89" t="s">
        <v>341</v>
      </c>
      <c r="J143" s="88"/>
      <c r="K143" s="89" t="s">
        <v>342</v>
      </c>
      <c r="L143" s="88"/>
    </row>
    <row r="144" spans="1:12" ht="18.75" customHeight="1">
      <c r="A144" s="90" t="s">
        <v>28</v>
      </c>
      <c r="B144" s="91"/>
      <c r="C144" s="91"/>
      <c r="D144" s="91"/>
      <c r="E144" s="91"/>
      <c r="F144" s="91"/>
      <c r="G144" s="91"/>
      <c r="H144" s="49"/>
      <c r="I144" s="87" t="s">
        <v>343</v>
      </c>
      <c r="J144" s="88"/>
      <c r="K144" s="89" t="s">
        <v>344</v>
      </c>
      <c r="L144" s="88"/>
    </row>
    <row r="145" spans="1:12" ht="18.75" customHeight="1">
      <c r="A145" s="90" t="s">
        <v>29</v>
      </c>
      <c r="B145" s="91"/>
      <c r="C145" s="91"/>
      <c r="D145" s="91"/>
      <c r="E145" s="91"/>
      <c r="F145" s="91"/>
      <c r="G145" s="91"/>
      <c r="H145" s="49"/>
      <c r="I145" s="87" t="s">
        <v>345</v>
      </c>
      <c r="J145" s="88"/>
      <c r="K145" s="89" t="s">
        <v>346</v>
      </c>
      <c r="L145" s="88"/>
    </row>
    <row r="146" spans="1:12" ht="18.75" customHeight="1">
      <c r="A146" s="90" t="s">
        <v>347</v>
      </c>
      <c r="B146" s="91"/>
      <c r="C146" s="91"/>
      <c r="D146" s="91"/>
      <c r="E146" s="91"/>
      <c r="F146" s="91"/>
      <c r="G146" s="91"/>
      <c r="H146" s="49"/>
      <c r="I146" s="87" t="s">
        <v>348</v>
      </c>
      <c r="J146" s="88"/>
      <c r="K146" s="89" t="s">
        <v>349</v>
      </c>
      <c r="L146" s="88"/>
    </row>
    <row r="147" spans="1:12" ht="18.75" customHeight="1">
      <c r="A147" s="90" t="s">
        <v>30</v>
      </c>
      <c r="B147" s="91"/>
      <c r="C147" s="91"/>
      <c r="D147" s="91"/>
      <c r="E147" s="91"/>
      <c r="F147" s="91"/>
      <c r="G147" s="91"/>
      <c r="H147" s="49"/>
      <c r="I147" s="89" t="s">
        <v>350</v>
      </c>
      <c r="J147" s="88"/>
      <c r="K147" s="89" t="s">
        <v>351</v>
      </c>
      <c r="L147" s="88"/>
    </row>
    <row r="148" spans="1:12" ht="18.75" customHeight="1">
      <c r="A148" s="85" t="s">
        <v>32</v>
      </c>
      <c r="B148" s="86"/>
      <c r="C148" s="86"/>
      <c r="D148" s="86"/>
      <c r="E148" s="86"/>
      <c r="F148" s="86"/>
      <c r="G148" s="86"/>
      <c r="H148" s="49"/>
      <c r="I148" s="87" t="s">
        <v>352</v>
      </c>
      <c r="J148" s="88"/>
      <c r="K148" s="89" t="s">
        <v>353</v>
      </c>
      <c r="L148" s="88"/>
    </row>
    <row r="149" spans="1:12" ht="18.75" customHeight="1">
      <c r="A149" s="85" t="s">
        <v>33</v>
      </c>
      <c r="B149" s="86"/>
      <c r="C149" s="86"/>
      <c r="D149" s="86"/>
      <c r="E149" s="86"/>
      <c r="F149" s="86"/>
      <c r="G149" s="86"/>
      <c r="H149" s="49"/>
      <c r="I149" s="87" t="s">
        <v>354</v>
      </c>
      <c r="J149" s="88"/>
      <c r="K149" s="89" t="s">
        <v>355</v>
      </c>
      <c r="L149" s="88"/>
    </row>
    <row r="150" spans="1:12" ht="18.75" customHeight="1">
      <c r="A150" s="85" t="s">
        <v>356</v>
      </c>
      <c r="B150" s="86"/>
      <c r="C150" s="86"/>
      <c r="D150" s="86"/>
      <c r="E150" s="86"/>
      <c r="F150" s="86"/>
      <c r="G150" s="86"/>
      <c r="H150" s="49"/>
      <c r="I150" s="89" t="s">
        <v>357</v>
      </c>
      <c r="J150" s="88"/>
      <c r="K150" s="89" t="s">
        <v>358</v>
      </c>
      <c r="L150" s="88"/>
    </row>
    <row r="151" spans="1:12" ht="18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8.75" customHeight="1">
      <c r="A152" s="85" t="s">
        <v>359</v>
      </c>
      <c r="B152" s="86"/>
      <c r="C152" s="86"/>
      <c r="D152" s="86"/>
      <c r="E152" s="86"/>
      <c r="F152" s="86"/>
      <c r="G152" s="86"/>
      <c r="H152" s="49"/>
      <c r="I152" s="89" t="s">
        <v>357</v>
      </c>
      <c r="J152" s="88"/>
      <c r="K152" s="89" t="s">
        <v>358</v>
      </c>
      <c r="L152" s="88"/>
    </row>
    <row r="153" spans="1:12" ht="18.75" customHeight="1">
      <c r="A153" s="85" t="s">
        <v>360</v>
      </c>
      <c r="B153" s="86"/>
      <c r="C153" s="86"/>
      <c r="D153" s="86"/>
      <c r="E153" s="86"/>
      <c r="F153" s="86"/>
      <c r="G153" s="86"/>
      <c r="H153" s="49"/>
      <c r="I153" s="92"/>
      <c r="J153" s="88"/>
      <c r="K153" s="92"/>
      <c r="L153" s="88"/>
    </row>
    <row r="154" spans="1:12" ht="18.75" customHeight="1">
      <c r="A154" s="85" t="s">
        <v>340</v>
      </c>
      <c r="B154" s="86"/>
      <c r="C154" s="86"/>
      <c r="D154" s="86"/>
      <c r="E154" s="86"/>
      <c r="F154" s="86"/>
      <c r="G154" s="86"/>
      <c r="H154" s="49"/>
      <c r="I154" s="89" t="s">
        <v>341</v>
      </c>
      <c r="J154" s="88"/>
      <c r="K154" s="89" t="s">
        <v>342</v>
      </c>
      <c r="L154" s="88"/>
    </row>
    <row r="155" spans="1:12" ht="18.75" customHeight="1">
      <c r="A155" s="90" t="s">
        <v>28</v>
      </c>
      <c r="B155" s="91"/>
      <c r="C155" s="91"/>
      <c r="D155" s="91"/>
      <c r="E155" s="91"/>
      <c r="F155" s="91"/>
      <c r="G155" s="91"/>
      <c r="H155" s="49"/>
      <c r="I155" s="87" t="s">
        <v>343</v>
      </c>
      <c r="J155" s="88"/>
      <c r="K155" s="89" t="s">
        <v>344</v>
      </c>
      <c r="L155" s="88"/>
    </row>
    <row r="156" spans="1:12" ht="18.75" customHeight="1">
      <c r="A156" s="90" t="s">
        <v>29</v>
      </c>
      <c r="B156" s="91"/>
      <c r="C156" s="91"/>
      <c r="D156" s="91"/>
      <c r="E156" s="91"/>
      <c r="F156" s="91"/>
      <c r="G156" s="91"/>
      <c r="H156" s="49"/>
      <c r="I156" s="87" t="s">
        <v>345</v>
      </c>
      <c r="J156" s="88"/>
      <c r="K156" s="89" t="s">
        <v>346</v>
      </c>
      <c r="L156" s="88"/>
    </row>
    <row r="157" spans="1:12" ht="18.75" customHeight="1">
      <c r="A157" s="90" t="s">
        <v>347</v>
      </c>
      <c r="B157" s="91"/>
      <c r="C157" s="91"/>
      <c r="D157" s="91"/>
      <c r="E157" s="91"/>
      <c r="F157" s="91"/>
      <c r="G157" s="91"/>
      <c r="H157" s="49"/>
      <c r="I157" s="87" t="s">
        <v>348</v>
      </c>
      <c r="J157" s="88"/>
      <c r="K157" s="89" t="s">
        <v>349</v>
      </c>
      <c r="L157" s="88"/>
    </row>
    <row r="158" spans="1:12" ht="18.75" customHeight="1">
      <c r="A158" s="90" t="s">
        <v>30</v>
      </c>
      <c r="B158" s="91"/>
      <c r="C158" s="91"/>
      <c r="D158" s="91"/>
      <c r="E158" s="91"/>
      <c r="F158" s="91"/>
      <c r="G158" s="91"/>
      <c r="H158" s="49"/>
      <c r="I158" s="89" t="s">
        <v>350</v>
      </c>
      <c r="J158" s="88"/>
      <c r="K158" s="89" t="s">
        <v>351</v>
      </c>
      <c r="L158" s="88"/>
    </row>
    <row r="159" spans="1:12" ht="18.75" customHeight="1">
      <c r="A159" s="85" t="s">
        <v>361</v>
      </c>
      <c r="B159" s="86"/>
      <c r="C159" s="86"/>
      <c r="D159" s="86"/>
      <c r="E159" s="86"/>
      <c r="F159" s="86"/>
      <c r="G159" s="86"/>
      <c r="H159" s="49"/>
      <c r="I159" s="87" t="s">
        <v>362</v>
      </c>
      <c r="J159" s="88"/>
      <c r="K159" s="89" t="s">
        <v>363</v>
      </c>
      <c r="L159" s="88"/>
    </row>
    <row r="160" spans="1:12" ht="18.75" customHeight="1">
      <c r="A160" s="85" t="s">
        <v>32</v>
      </c>
      <c r="B160" s="86"/>
      <c r="C160" s="86"/>
      <c r="D160" s="86"/>
      <c r="E160" s="86"/>
      <c r="F160" s="86"/>
      <c r="G160" s="86"/>
      <c r="H160" s="49"/>
      <c r="I160" s="87" t="s">
        <v>352</v>
      </c>
      <c r="J160" s="88"/>
      <c r="K160" s="89" t="s">
        <v>353</v>
      </c>
      <c r="L160" s="88"/>
    </row>
    <row r="161" spans="1:12" ht="18.75" customHeight="1">
      <c r="A161" s="85" t="s">
        <v>33</v>
      </c>
      <c r="B161" s="86"/>
      <c r="C161" s="86"/>
      <c r="D161" s="86"/>
      <c r="E161" s="86"/>
      <c r="F161" s="86"/>
      <c r="G161" s="86"/>
      <c r="H161" s="49"/>
      <c r="I161" s="87" t="s">
        <v>354</v>
      </c>
      <c r="J161" s="88"/>
      <c r="K161" s="89" t="s">
        <v>355</v>
      </c>
      <c r="L161" s="88"/>
    </row>
    <row r="162" spans="1:12" ht="18.75" customHeight="1">
      <c r="A162" s="85" t="s">
        <v>364</v>
      </c>
      <c r="B162" s="86"/>
      <c r="C162" s="86"/>
      <c r="D162" s="86"/>
      <c r="E162" s="86"/>
      <c r="F162" s="86"/>
      <c r="G162" s="86"/>
      <c r="H162" s="49"/>
      <c r="I162" s="89" t="s">
        <v>357</v>
      </c>
      <c r="J162" s="88"/>
      <c r="K162" s="89" t="s">
        <v>358</v>
      </c>
      <c r="L162" s="88"/>
    </row>
    <row r="163" spans="1:12" ht="18.75" customHeight="1">
      <c r="A163" s="85" t="s">
        <v>365</v>
      </c>
      <c r="B163" s="86"/>
      <c r="C163" s="86"/>
      <c r="D163" s="86"/>
      <c r="E163" s="86"/>
      <c r="F163" s="86"/>
      <c r="G163" s="86"/>
      <c r="H163" s="49"/>
      <c r="I163" s="87" t="s">
        <v>366</v>
      </c>
      <c r="J163" s="88"/>
      <c r="K163" s="89" t="s">
        <v>367</v>
      </c>
      <c r="L163" s="88"/>
    </row>
    <row r="164" spans="1:12" ht="18.75" customHeight="1">
      <c r="A164" s="85" t="s">
        <v>31</v>
      </c>
      <c r="B164" s="86"/>
      <c r="C164" s="86"/>
      <c r="D164" s="86"/>
      <c r="E164" s="86"/>
      <c r="F164" s="86"/>
      <c r="G164" s="86"/>
      <c r="H164" s="49"/>
      <c r="I164" s="89" t="s">
        <v>368</v>
      </c>
      <c r="J164" s="88"/>
      <c r="K164" s="89" t="s">
        <v>369</v>
      </c>
      <c r="L164" s="88"/>
    </row>
    <row r="165" spans="1:12" ht="37.5" customHeight="1">
      <c r="A165" s="84" t="s">
        <v>370</v>
      </c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</row>
    <row r="166" spans="1:12" ht="37.5" customHeight="1">
      <c r="A166" s="84" t="s">
        <v>371</v>
      </c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</row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</sheetData>
  <sheetProtection/>
  <mergeCells count="228">
    <mergeCell ref="C26:D26"/>
    <mergeCell ref="H6:L6"/>
    <mergeCell ref="C24:D24"/>
    <mergeCell ref="I18:J18"/>
    <mergeCell ref="C23:D23"/>
    <mergeCell ref="I20:J20"/>
    <mergeCell ref="C25:D25"/>
    <mergeCell ref="A16:L16"/>
    <mergeCell ref="A13:L13"/>
    <mergeCell ref="A22:B22"/>
    <mergeCell ref="C22:K22"/>
    <mergeCell ref="A2:B2"/>
    <mergeCell ref="A8:L8"/>
    <mergeCell ref="A9:L9"/>
    <mergeCell ref="A10:L10"/>
    <mergeCell ref="A11:L11"/>
    <mergeCell ref="A21:L21"/>
    <mergeCell ref="H5:L5"/>
    <mergeCell ref="I19:J19"/>
    <mergeCell ref="H3:L3"/>
    <mergeCell ref="A17:L17"/>
    <mergeCell ref="A3:C3"/>
    <mergeCell ref="A4:C4"/>
    <mergeCell ref="A5:C5"/>
    <mergeCell ref="H4:L4"/>
    <mergeCell ref="A12:L12"/>
    <mergeCell ref="A6:C6"/>
    <mergeCell ref="A14:L14"/>
    <mergeCell ref="A15:L15"/>
    <mergeCell ref="A27:L27"/>
    <mergeCell ref="C28:D28"/>
    <mergeCell ref="C29:L29"/>
    <mergeCell ref="C30:L30"/>
    <mergeCell ref="C31:D31"/>
    <mergeCell ref="C32:D32"/>
    <mergeCell ref="C33:D33"/>
    <mergeCell ref="C34:D34"/>
    <mergeCell ref="C35:D35"/>
    <mergeCell ref="C36:D36"/>
    <mergeCell ref="F36:H36"/>
    <mergeCell ref="C37:D37"/>
    <mergeCell ref="F37:H37"/>
    <mergeCell ref="C38:D38"/>
    <mergeCell ref="C39:D39"/>
    <mergeCell ref="C40:D40"/>
    <mergeCell ref="C41:L41"/>
    <mergeCell ref="C42:L42"/>
    <mergeCell ref="C43:L43"/>
    <mergeCell ref="C44:D44"/>
    <mergeCell ref="C45:D45"/>
    <mergeCell ref="C46:D46"/>
    <mergeCell ref="C47:D47"/>
    <mergeCell ref="C48:D48"/>
    <mergeCell ref="F48:H48"/>
    <mergeCell ref="C49:D49"/>
    <mergeCell ref="F49:H49"/>
    <mergeCell ref="C50:D50"/>
    <mergeCell ref="C51:D51"/>
    <mergeCell ref="C52:D52"/>
    <mergeCell ref="C53:L53"/>
    <mergeCell ref="C54:L54"/>
    <mergeCell ref="C55:L55"/>
    <mergeCell ref="C56:D56"/>
    <mergeCell ref="C57:D57"/>
    <mergeCell ref="C58:D58"/>
    <mergeCell ref="C59:D59"/>
    <mergeCell ref="C60:D60"/>
    <mergeCell ref="F60:H60"/>
    <mergeCell ref="C61:D61"/>
    <mergeCell ref="F61:H61"/>
    <mergeCell ref="C62:D62"/>
    <mergeCell ref="C63:D63"/>
    <mergeCell ref="C64:D64"/>
    <mergeCell ref="C65:L65"/>
    <mergeCell ref="C66:L66"/>
    <mergeCell ref="C67:L67"/>
    <mergeCell ref="C68:D68"/>
    <mergeCell ref="C69:D69"/>
    <mergeCell ref="F69:H69"/>
    <mergeCell ref="C70:D70"/>
    <mergeCell ref="F70:H70"/>
    <mergeCell ref="C71:D71"/>
    <mergeCell ref="C72:D72"/>
    <mergeCell ref="C73:D73"/>
    <mergeCell ref="C74:L74"/>
    <mergeCell ref="C75:L75"/>
    <mergeCell ref="C76:L76"/>
    <mergeCell ref="C77:D77"/>
    <mergeCell ref="C78:D78"/>
    <mergeCell ref="C79:D79"/>
    <mergeCell ref="C80:D80"/>
    <mergeCell ref="C81:D81"/>
    <mergeCell ref="F81:H81"/>
    <mergeCell ref="C82:D82"/>
    <mergeCell ref="F82:H82"/>
    <mergeCell ref="C83:D83"/>
    <mergeCell ref="C84:D84"/>
    <mergeCell ref="C85:D85"/>
    <mergeCell ref="C86:L86"/>
    <mergeCell ref="C87:L87"/>
    <mergeCell ref="C88:L88"/>
    <mergeCell ref="C89:D89"/>
    <mergeCell ref="C90:D90"/>
    <mergeCell ref="C91:D91"/>
    <mergeCell ref="C92:D92"/>
    <mergeCell ref="C93:D93"/>
    <mergeCell ref="F93:H93"/>
    <mergeCell ref="C94:D94"/>
    <mergeCell ref="F94:H94"/>
    <mergeCell ref="C95:D95"/>
    <mergeCell ref="C96:D96"/>
    <mergeCell ref="C97:D97"/>
    <mergeCell ref="C98:K98"/>
    <mergeCell ref="C99:D99"/>
    <mergeCell ref="C100:D100"/>
    <mergeCell ref="C101:D101"/>
    <mergeCell ref="C102:K102"/>
    <mergeCell ref="C103:D103"/>
    <mergeCell ref="C104:D104"/>
    <mergeCell ref="C105:D105"/>
    <mergeCell ref="C106:L106"/>
    <mergeCell ref="C107:L107"/>
    <mergeCell ref="C108:D108"/>
    <mergeCell ref="C109:D109"/>
    <mergeCell ref="C110:D110"/>
    <mergeCell ref="C111:D111"/>
    <mergeCell ref="F111:H111"/>
    <mergeCell ref="C112:D112"/>
    <mergeCell ref="F112:H112"/>
    <mergeCell ref="C113:D113"/>
    <mergeCell ref="C114:D114"/>
    <mergeCell ref="C115:D115"/>
    <mergeCell ref="C116:L116"/>
    <mergeCell ref="C117:L117"/>
    <mergeCell ref="C118:D118"/>
    <mergeCell ref="C119:D119"/>
    <mergeCell ref="C120:D120"/>
    <mergeCell ref="C121:D121"/>
    <mergeCell ref="C122:D122"/>
    <mergeCell ref="F122:H122"/>
    <mergeCell ref="C123:D123"/>
    <mergeCell ref="F123:H123"/>
    <mergeCell ref="C124:D124"/>
    <mergeCell ref="C125:D125"/>
    <mergeCell ref="C126:D126"/>
    <mergeCell ref="C127:L127"/>
    <mergeCell ref="C128:L128"/>
    <mergeCell ref="C129:L129"/>
    <mergeCell ref="C130:D130"/>
    <mergeCell ref="C131:D131"/>
    <mergeCell ref="C132:D132"/>
    <mergeCell ref="C133:D133"/>
    <mergeCell ref="C134:D134"/>
    <mergeCell ref="F134:H134"/>
    <mergeCell ref="C135:D135"/>
    <mergeCell ref="F135:H135"/>
    <mergeCell ref="C136:D136"/>
    <mergeCell ref="C137:D137"/>
    <mergeCell ref="C138:D138"/>
    <mergeCell ref="C139:L139"/>
    <mergeCell ref="C140:L140"/>
    <mergeCell ref="C141:D141"/>
    <mergeCell ref="C142:D142"/>
    <mergeCell ref="A143:G143"/>
    <mergeCell ref="I143:J143"/>
    <mergeCell ref="K143:L143"/>
    <mergeCell ref="A144:G144"/>
    <mergeCell ref="I144:J144"/>
    <mergeCell ref="K144:L144"/>
    <mergeCell ref="A145:G145"/>
    <mergeCell ref="I145:J145"/>
    <mergeCell ref="K145:L145"/>
    <mergeCell ref="A146:G146"/>
    <mergeCell ref="I146:J146"/>
    <mergeCell ref="K146:L146"/>
    <mergeCell ref="A147:G147"/>
    <mergeCell ref="I147:J147"/>
    <mergeCell ref="K147:L147"/>
    <mergeCell ref="A148:G148"/>
    <mergeCell ref="I148:J148"/>
    <mergeCell ref="K148:L148"/>
    <mergeCell ref="A149:G149"/>
    <mergeCell ref="I149:J149"/>
    <mergeCell ref="K149:L149"/>
    <mergeCell ref="A150:G150"/>
    <mergeCell ref="I150:J150"/>
    <mergeCell ref="K150:L150"/>
    <mergeCell ref="A152:G152"/>
    <mergeCell ref="I152:J152"/>
    <mergeCell ref="K152:L152"/>
    <mergeCell ref="A153:G153"/>
    <mergeCell ref="I153:J153"/>
    <mergeCell ref="K153:L153"/>
    <mergeCell ref="A154:G154"/>
    <mergeCell ref="I154:J154"/>
    <mergeCell ref="K154:L154"/>
    <mergeCell ref="A155:G155"/>
    <mergeCell ref="I155:J155"/>
    <mergeCell ref="K155:L155"/>
    <mergeCell ref="A156:G156"/>
    <mergeCell ref="I156:J156"/>
    <mergeCell ref="K156:L156"/>
    <mergeCell ref="A157:G157"/>
    <mergeCell ref="I157:J157"/>
    <mergeCell ref="K157:L157"/>
    <mergeCell ref="A158:G158"/>
    <mergeCell ref="I158:J158"/>
    <mergeCell ref="K158:L158"/>
    <mergeCell ref="A159:G159"/>
    <mergeCell ref="I159:J159"/>
    <mergeCell ref="K159:L159"/>
    <mergeCell ref="A160:G160"/>
    <mergeCell ref="I160:J160"/>
    <mergeCell ref="K160:L160"/>
    <mergeCell ref="A161:G161"/>
    <mergeCell ref="I161:J161"/>
    <mergeCell ref="K161:L161"/>
    <mergeCell ref="A162:G162"/>
    <mergeCell ref="I162:J162"/>
    <mergeCell ref="K162:L162"/>
    <mergeCell ref="A165:L165"/>
    <mergeCell ref="A166:L166"/>
    <mergeCell ref="A163:G163"/>
    <mergeCell ref="I163:J163"/>
    <mergeCell ref="K163:L163"/>
    <mergeCell ref="A164:G164"/>
    <mergeCell ref="I164:J164"/>
    <mergeCell ref="K164:L164"/>
  </mergeCells>
  <printOptions/>
  <pageMargins left="0.5905511811023623" right="0.1968503937007874" top="0.7874015748031497" bottom="0.5905511811023623" header="0.1968503937007874" footer="0.1968503937007874"/>
  <pageSetup fitToHeight="10000" fitToWidth="1" horizontalDpi="600" verticalDpi="600" orientation="landscape" paperSize="9" r:id="rId1"/>
  <headerFooter alignWithMargins="0">
    <oddHeader>&amp;C
&amp;R&amp;"Times New Roman,обычный"&amp;7&amp;K01+045ГОССТРОЙСМЕТА</oddHeader>
    <oddFooter>&amp;C
&amp;P 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"ГСС Плюс"</dc:creator>
  <cp:keywords>Печатные формы; ООО "ГСС Плюс"</cp:keywords>
  <dc:description/>
  <cp:lastModifiedBy>Марина</cp:lastModifiedBy>
  <cp:lastPrinted>2014-11-17T14:42:10Z</cp:lastPrinted>
  <dcterms:created xsi:type="dcterms:W3CDTF">2004-08-03T20:59:48Z</dcterms:created>
  <dcterms:modified xsi:type="dcterms:W3CDTF">2023-08-24T00:51:35Z</dcterms:modified>
  <cp:category>Печатные формы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56e45ad0-9bc8-4cb6-93c4-19c36375b0f3</vt:lpwstr>
  </property>
</Properties>
</file>